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2465" activeTab="3"/>
  </bookViews>
  <sheets>
    <sheet name="CL BAR A + ST" sheetId="1" r:id="rId1"/>
    <sheet name="DL BAR A + ST" sheetId="2" r:id="rId2"/>
    <sheet name="BL BAR A + ST" sheetId="3" r:id="rId3"/>
    <sheet name="CM BAR A + ST" sheetId="4" r:id="rId4"/>
    <sheet name="DM BAR A + ST" sheetId="5" r:id="rId5"/>
  </sheets>
  <definedNames>
    <definedName name="_xlnm.Print_Titles" localSheetId="2">'BL BAR A + ST'!$1:$5</definedName>
    <definedName name="_xlnm.Print_Titles" localSheetId="0">'CL BAR A + ST'!$1:$5</definedName>
    <definedName name="_xlnm.Print_Titles" localSheetId="3">'CM BAR A + ST'!$1:$5</definedName>
    <definedName name="_xlnm.Print_Titles" localSheetId="1">'DL BAR A + ST'!$1:$5</definedName>
    <definedName name="_xlnm.Print_Titles" localSheetId="4">'DM BAR A + ST'!$1:$5</definedName>
  </definedNames>
  <calcPr fullCalcOnLoad="1"/>
</workbook>
</file>

<file path=xl/sharedStrings.xml><?xml version="1.0" encoding="utf-8"?>
<sst xmlns="http://schemas.openxmlformats.org/spreadsheetml/2006/main" count="584" uniqueCount="159">
  <si>
    <t>PROVINCIAAL SPRINGEN BRABANT PONY 2019-2020</t>
  </si>
  <si>
    <t>Nr</t>
  </si>
  <si>
    <t>Naam</t>
  </si>
  <si>
    <t>Vereniging</t>
  </si>
  <si>
    <t>CombNr</t>
  </si>
  <si>
    <t>Naam dier</t>
  </si>
  <si>
    <t>VERMEIR JULES</t>
  </si>
  <si>
    <t>WAMBEEK</t>
  </si>
  <si>
    <t>LIMOGES TER DOLEN</t>
  </si>
  <si>
    <t>JANS FIEN</t>
  </si>
  <si>
    <t>ANGEL</t>
  </si>
  <si>
    <t>MARIEN TILLE</t>
  </si>
  <si>
    <t>HERENT</t>
  </si>
  <si>
    <t>BLOMMERSCHOT'S ROMEO</t>
  </si>
  <si>
    <t>DIERICKX LENTE</t>
  </si>
  <si>
    <t>OPWIJK</t>
  </si>
  <si>
    <t>IKKEPUK V'T PLUTONIAHOF</t>
  </si>
  <si>
    <t>ALEXANDRE RUBIN</t>
  </si>
  <si>
    <t>NEDEROKKERZEEL</t>
  </si>
  <si>
    <t>QUIZZY VAN HET BUKENVELD</t>
  </si>
  <si>
    <t>JANS WINTER</t>
  </si>
  <si>
    <t>BLACK BOOSTER</t>
  </si>
  <si>
    <t>ZELDERLOO OSCAR</t>
  </si>
  <si>
    <t>MELODIE VAN DE VONDELHOEVE</t>
  </si>
  <si>
    <t>VAN TRICHT JADE</t>
  </si>
  <si>
    <t>POPELINE DE L'AUBE</t>
  </si>
  <si>
    <t>PIPPA POOH VAN HET PRINSENBOS</t>
  </si>
  <si>
    <t>DE DYCKER LIEN</t>
  </si>
  <si>
    <t>VISSENAKEN-GLABBEEK</t>
  </si>
  <si>
    <t>NIGHT FEVER VAN HET AVENHOF</t>
  </si>
  <si>
    <t>BLOMMAERT LAUREN</t>
  </si>
  <si>
    <t>HOPPENHOF'S CANDA Z</t>
  </si>
  <si>
    <t>VAN BIESEN LEON</t>
  </si>
  <si>
    <t>PALLIETER</t>
  </si>
  <si>
    <t>MESOTTEN HANNE</t>
  </si>
  <si>
    <t>FLASH HARRY</t>
  </si>
  <si>
    <t>RONIKA VAN HET AVENHOF</t>
  </si>
  <si>
    <t>BRUYNINCKX KOBE</t>
  </si>
  <si>
    <t>BEKKEVOORT</t>
  </si>
  <si>
    <t>CARTOUCHE LECO</t>
  </si>
  <si>
    <t>HOSTE CHLOÉ</t>
  </si>
  <si>
    <t>MERCHTEM</t>
  </si>
  <si>
    <t>KITA</t>
  </si>
  <si>
    <t>SARENS PIETER-JAN</t>
  </si>
  <si>
    <t>FITAYA B VAN ELBOX</t>
  </si>
  <si>
    <t>VAN DEN EYNDE JITSKE</t>
  </si>
  <si>
    <t>ECHINGTON</t>
  </si>
  <si>
    <t>FIOCO</t>
  </si>
  <si>
    <t>DE CONINCK FIEN</t>
  </si>
  <si>
    <t>ASSE</t>
  </si>
  <si>
    <t>OLLY JUMPER VAN DE LEEUW</t>
  </si>
  <si>
    <t>DIEU MARTHE-LOUIZE</t>
  </si>
  <si>
    <t>BELLE</t>
  </si>
  <si>
    <t>VAN ROSSEM LARS</t>
  </si>
  <si>
    <t>JEFKE VAN'T ZIJP</t>
  </si>
  <si>
    <t>VAN ROSSEM NIELS</t>
  </si>
  <si>
    <t>OTJE S.S. VAN DE DELTHOEVE</t>
  </si>
  <si>
    <t>ROESEMS LIEZE</t>
  </si>
  <si>
    <t>IRMA</t>
  </si>
  <si>
    <t>SAEYS WILLEMSE LISE</t>
  </si>
  <si>
    <t>WAAIE Q FROYE</t>
  </si>
  <si>
    <t>GOOSSENS CLARA</t>
  </si>
  <si>
    <t>L'AMOURE</t>
  </si>
  <si>
    <t>QUICKSTEP V/D WATERHOEVE</t>
  </si>
  <si>
    <t>QUANTRO VAN 'D OUDE PASTORY</t>
  </si>
  <si>
    <t>GYSBRECHTS XANDER</t>
  </si>
  <si>
    <t>MINI HOEVE'S ALYON</t>
  </si>
  <si>
    <t>DONITA VAN DEN HAM</t>
  </si>
  <si>
    <t>WAAIE Q ETOYCA</t>
  </si>
  <si>
    <t>LAMBERTS XANDER</t>
  </si>
  <si>
    <t>KESTER</t>
  </si>
  <si>
    <t>MISS POSSIBLE</t>
  </si>
  <si>
    <t>VERHULPEN MIRTHE</t>
  </si>
  <si>
    <t>TIENEN</t>
  </si>
  <si>
    <t>NUMBEL-V</t>
  </si>
  <si>
    <t>HAVET KAYDEN</t>
  </si>
  <si>
    <t>NORMA VAN 'T EPPEL</t>
  </si>
  <si>
    <t>MOENS YOUNA</t>
  </si>
  <si>
    <t>BEAUTY</t>
  </si>
  <si>
    <t>BEELEN NEL</t>
  </si>
  <si>
    <t>ZOUTLEEUW</t>
  </si>
  <si>
    <t>PETITE CHING-V</t>
  </si>
  <si>
    <t>PORCU CARLA</t>
  </si>
  <si>
    <t>ISAURA VAN DE BLOEMENHOEVE</t>
  </si>
  <si>
    <t>BRUTSAERT ZARA</t>
  </si>
  <si>
    <t>VARENBERGS ROXY</t>
  </si>
  <si>
    <t>SAEYS WILLEMSE NORE</t>
  </si>
  <si>
    <t>LITTLE JOE V/D SCHEURE</t>
  </si>
  <si>
    <t>POLLET EMILY</t>
  </si>
  <si>
    <t>COBRONC'S ODI</t>
  </si>
  <si>
    <t>DE HERTOGH JITSKE</t>
  </si>
  <si>
    <t>GRIMBERGEN</t>
  </si>
  <si>
    <t>TESLA VAN HET KLAVERTJE</t>
  </si>
  <si>
    <t>DE RIDDER ELINE</t>
  </si>
  <si>
    <t>INDIANA</t>
  </si>
  <si>
    <t>PRESTIGE</t>
  </si>
  <si>
    <t>FROM SECRET FLOWERS GERBERA MR. BLUE</t>
  </si>
  <si>
    <t>JOE DE LA GRIVARDRY</t>
  </si>
  <si>
    <t>QUATRO VAN DE VONDELHOEVE</t>
  </si>
  <si>
    <t>LEFEVER KAAT</t>
  </si>
  <si>
    <t>ORCHID'S KALIJN</t>
  </si>
  <si>
    <t>EVENS TIEBE</t>
  </si>
  <si>
    <t>NINA VAN DE GROENWEG</t>
  </si>
  <si>
    <t>DE CUYPER TESS</t>
  </si>
  <si>
    <t>MEISE-WOLVERTEM</t>
  </si>
  <si>
    <t>ZAI</t>
  </si>
  <si>
    <t>IYUNO VAN 'T DAELDERHOF</t>
  </si>
  <si>
    <t>FOLLON SEPPE</t>
  </si>
  <si>
    <t>PORTO</t>
  </si>
  <si>
    <t>VANDERMEULEN PHEBE</t>
  </si>
  <si>
    <t>GEETBETS</t>
  </si>
  <si>
    <t>RENDEZ-VOUS DU PARC</t>
  </si>
  <si>
    <t>CORTEN BRITT</t>
  </si>
  <si>
    <t>FUNNY SPOT</t>
  </si>
  <si>
    <t>VAN BOXSTAEL ROBBE</t>
  </si>
  <si>
    <t>LANDGRAF VAN DE GROENWEG</t>
  </si>
  <si>
    <t>ROMEO VAN DE GROENWEG</t>
  </si>
  <si>
    <t>SILVA</t>
  </si>
  <si>
    <t>LAMBERTS JULIE</t>
  </si>
  <si>
    <t>ILIAS VAN DE VONDELHOEVE</t>
  </si>
  <si>
    <t>RASTAMAN V'T OUD MOLENHUIS</t>
  </si>
  <si>
    <t>KOZAK VAN ORCHID'S</t>
  </si>
  <si>
    <t>CORNELIS ERIN</t>
  </si>
  <si>
    <t>ORCHID'S ERO</t>
  </si>
  <si>
    <t>JACOBS LIENE</t>
  </si>
  <si>
    <t>FOLDS SPODE</t>
  </si>
  <si>
    <t>MOENS LUCA</t>
  </si>
  <si>
    <t>OMEN CASTRI</t>
  </si>
  <si>
    <t>KRUSADER VAN ORCHID'S 09.0095609</t>
  </si>
  <si>
    <t>DE PLECKER VIC</t>
  </si>
  <si>
    <t>SWAROVSKI</t>
  </si>
  <si>
    <t>RANI VAN HET ELSHOUT</t>
  </si>
  <si>
    <t>VERDICKT LORE</t>
  </si>
  <si>
    <t>KONJAC VAN ORCHID'S</t>
  </si>
  <si>
    <t>CEULEMANS GITTE</t>
  </si>
  <si>
    <t>JOLIBEAU V/D SPELONCK</t>
  </si>
  <si>
    <t>NALICE</t>
  </si>
  <si>
    <t>DUNEWAY J</t>
  </si>
  <si>
    <t>JANSSENS - MIDDENDORP TIA - MARIE</t>
  </si>
  <si>
    <t>PERFECTO MUNDO</t>
  </si>
  <si>
    <t>WIJNANT JADE</t>
  </si>
  <si>
    <t>NITOUCHE VAN ' T ELSHOUT</t>
  </si>
  <si>
    <t>ORCHID'S THARINA</t>
  </si>
  <si>
    <t>ORCHID'S SERICA</t>
  </si>
  <si>
    <t>AGNEESSENS NOOR</t>
  </si>
  <si>
    <t>PEPINGEN</t>
  </si>
  <si>
    <t>ELMO LECO</t>
  </si>
  <si>
    <t>Discipline: STIJL</t>
  </si>
  <si>
    <t>punten</t>
  </si>
  <si>
    <t>Foutloos</t>
  </si>
  <si>
    <t>Prov</t>
  </si>
  <si>
    <t>tot</t>
  </si>
  <si>
    <t>prov</t>
  </si>
  <si>
    <t>Discipline: BAR A</t>
  </si>
  <si>
    <t xml:space="preserve">Discipline: BAR A </t>
  </si>
  <si>
    <t>B</t>
  </si>
  <si>
    <t>S</t>
  </si>
  <si>
    <t>2de plaats</t>
  </si>
  <si>
    <t>4de plaats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</si>
</sst>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4D4D4D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3" fillId="0" borderId="11" xfId="51" applyFont="1" applyBorder="1" applyAlignment="1">
      <alignment vertical="top" wrapText="1"/>
      <protection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4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 applyProtection="1">
      <alignment vertical="top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Alignment="1" applyProtection="1">
      <alignment vertical="top" wrapText="1"/>
      <protection locked="0"/>
    </xf>
    <xf numFmtId="0" fontId="0" fillId="34" borderId="0" xfId="0" applyFont="1" applyFill="1" applyAlignment="1">
      <alignment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0.8515625" style="2" bestFit="1" customWidth="1"/>
    <col min="4" max="4" width="21.57421875" style="2" bestFit="1" customWidth="1"/>
    <col min="5" max="5" width="10.00390625" style="2" bestFit="1" customWidth="1"/>
    <col min="6" max="6" width="28.7109375" style="2" bestFit="1" customWidth="1"/>
    <col min="7" max="7" width="6.140625" style="2" customWidth="1"/>
    <col min="8" max="8" width="6.8515625" style="2" customWidth="1"/>
    <col min="9" max="9" width="9.140625" style="2" customWidth="1"/>
    <col min="10" max="10" width="6.140625" style="0" customWidth="1"/>
    <col min="11" max="11" width="6.421875" style="0" customWidth="1"/>
    <col min="15" max="15" width="20.8515625" style="0" bestFit="1" customWidth="1"/>
    <col min="16" max="16" width="21.57421875" style="0" bestFit="1" customWidth="1"/>
    <col min="17" max="17" width="10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2" ht="21" customHeight="1">
      <c r="A6" s="28" t="s">
        <v>0</v>
      </c>
      <c r="B6" s="28"/>
      <c r="C6" s="28"/>
      <c r="D6" s="28"/>
      <c r="E6" s="28"/>
      <c r="F6" s="28"/>
      <c r="G6" s="28"/>
      <c r="M6" s="29" t="s">
        <v>0</v>
      </c>
      <c r="N6" s="29"/>
      <c r="O6" s="29"/>
      <c r="P6" s="29"/>
      <c r="Q6" s="29"/>
      <c r="R6" s="29"/>
      <c r="S6" s="29"/>
      <c r="T6" s="8"/>
      <c r="U6" s="8"/>
      <c r="V6" s="9"/>
    </row>
    <row r="7" spans="1:22" ht="14.25" customHeight="1">
      <c r="A7" s="5"/>
      <c r="B7" s="1"/>
      <c r="C7" s="14" t="s">
        <v>153</v>
      </c>
      <c r="D7" s="1"/>
      <c r="E7" s="1"/>
      <c r="F7" s="1"/>
      <c r="G7" s="1"/>
      <c r="M7" s="10"/>
      <c r="N7" s="11"/>
      <c r="O7" s="15" t="s">
        <v>147</v>
      </c>
      <c r="P7" s="11"/>
      <c r="Q7" s="11"/>
      <c r="R7" s="11"/>
      <c r="S7" s="11"/>
      <c r="T7" s="8"/>
      <c r="U7" s="8"/>
      <c r="V7" s="9"/>
    </row>
    <row r="8" spans="1:22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2" t="s">
        <v>148</v>
      </c>
      <c r="I8" s="2" t="s">
        <v>149</v>
      </c>
      <c r="J8" s="6" t="s">
        <v>150</v>
      </c>
      <c r="K8" s="6" t="s">
        <v>151</v>
      </c>
      <c r="M8" s="12" t="s">
        <v>1</v>
      </c>
      <c r="N8" s="8"/>
      <c r="O8" s="12" t="s">
        <v>2</v>
      </c>
      <c r="P8" s="12" t="s">
        <v>3</v>
      </c>
      <c r="Q8" s="12" t="s">
        <v>4</v>
      </c>
      <c r="R8" s="12" t="s">
        <v>5</v>
      </c>
      <c r="S8" s="12"/>
      <c r="T8" s="8" t="s">
        <v>148</v>
      </c>
      <c r="U8" s="8" t="s">
        <v>152</v>
      </c>
      <c r="V8" s="12" t="s">
        <v>151</v>
      </c>
    </row>
    <row r="9" spans="1:22" ht="14.25" customHeight="1">
      <c r="A9" s="16">
        <v>1</v>
      </c>
      <c r="B9" s="22" t="s">
        <v>155</v>
      </c>
      <c r="C9" s="16" t="s">
        <v>51</v>
      </c>
      <c r="D9" s="16" t="s">
        <v>41</v>
      </c>
      <c r="E9" s="16">
        <v>100046268</v>
      </c>
      <c r="F9" s="16" t="s">
        <v>67</v>
      </c>
      <c r="G9" s="16"/>
      <c r="H9" s="17">
        <v>48</v>
      </c>
      <c r="I9" s="17"/>
      <c r="J9" s="18">
        <v>1</v>
      </c>
      <c r="K9" s="18">
        <f aca="true" t="shared" si="0" ref="K9:K20">SUM(H9:J9)</f>
        <v>49</v>
      </c>
      <c r="M9" s="19">
        <v>1</v>
      </c>
      <c r="N9" s="23" t="s">
        <v>156</v>
      </c>
      <c r="O9" s="24" t="s">
        <v>51</v>
      </c>
      <c r="P9" s="24" t="s">
        <v>41</v>
      </c>
      <c r="Q9" s="24">
        <v>100044624</v>
      </c>
      <c r="R9" s="24" t="s">
        <v>68</v>
      </c>
      <c r="S9" s="24"/>
      <c r="T9" s="23">
        <v>33</v>
      </c>
      <c r="U9" s="23"/>
      <c r="V9" s="25">
        <f aca="true" t="shared" si="1" ref="V9:V20">T9+U9</f>
        <v>33</v>
      </c>
    </row>
    <row r="10" spans="1:22" ht="14.25" customHeight="1">
      <c r="A10" s="16">
        <v>2</v>
      </c>
      <c r="B10" s="17"/>
      <c r="C10" s="16" t="s">
        <v>69</v>
      </c>
      <c r="D10" s="16" t="s">
        <v>70</v>
      </c>
      <c r="E10" s="16">
        <v>100043536</v>
      </c>
      <c r="F10" s="16" t="s">
        <v>71</v>
      </c>
      <c r="G10" s="16"/>
      <c r="H10" s="17">
        <v>36</v>
      </c>
      <c r="I10" s="17">
        <v>2</v>
      </c>
      <c r="J10" s="16">
        <v>10</v>
      </c>
      <c r="K10" s="18">
        <f t="shared" si="0"/>
        <v>48</v>
      </c>
      <c r="M10" s="19">
        <v>2</v>
      </c>
      <c r="N10" s="23" t="s">
        <v>156</v>
      </c>
      <c r="O10" s="24" t="s">
        <v>69</v>
      </c>
      <c r="P10" s="24" t="s">
        <v>70</v>
      </c>
      <c r="Q10" s="24">
        <v>100043536</v>
      </c>
      <c r="R10" s="24" t="s">
        <v>71</v>
      </c>
      <c r="S10" s="24"/>
      <c r="T10" s="23">
        <v>27</v>
      </c>
      <c r="U10" s="23">
        <v>5</v>
      </c>
      <c r="V10" s="25">
        <f t="shared" si="1"/>
        <v>32</v>
      </c>
    </row>
    <row r="11" spans="1:22" ht="13.5" customHeight="1">
      <c r="A11" s="16">
        <v>3</v>
      </c>
      <c r="B11" s="17"/>
      <c r="C11" s="16" t="s">
        <v>51</v>
      </c>
      <c r="D11" s="16" t="s">
        <v>41</v>
      </c>
      <c r="E11" s="16">
        <v>100044624</v>
      </c>
      <c r="F11" s="16" t="s">
        <v>68</v>
      </c>
      <c r="G11" s="16"/>
      <c r="H11" s="17">
        <v>39</v>
      </c>
      <c r="I11" s="17"/>
      <c r="J11" s="18"/>
      <c r="K11" s="18">
        <f t="shared" si="0"/>
        <v>39</v>
      </c>
      <c r="M11" s="19">
        <v>3</v>
      </c>
      <c r="N11" s="20"/>
      <c r="O11" s="24" t="s">
        <v>51</v>
      </c>
      <c r="P11" s="24" t="s">
        <v>41</v>
      </c>
      <c r="Q11" s="24">
        <v>100046268</v>
      </c>
      <c r="R11" s="24" t="s">
        <v>67</v>
      </c>
      <c r="S11" s="24"/>
      <c r="T11" s="23">
        <v>26</v>
      </c>
      <c r="U11" s="23">
        <v>4</v>
      </c>
      <c r="V11" s="25">
        <f t="shared" si="1"/>
        <v>30</v>
      </c>
    </row>
    <row r="12" spans="1:22" ht="13.5" customHeight="1">
      <c r="A12" s="16">
        <v>4</v>
      </c>
      <c r="B12" s="22" t="s">
        <v>155</v>
      </c>
      <c r="C12" s="16" t="s">
        <v>72</v>
      </c>
      <c r="D12" s="16" t="s">
        <v>73</v>
      </c>
      <c r="E12" s="16">
        <v>100042236</v>
      </c>
      <c r="F12" s="16" t="s">
        <v>74</v>
      </c>
      <c r="G12" s="16"/>
      <c r="H12" s="17">
        <v>23</v>
      </c>
      <c r="I12" s="17">
        <v>2</v>
      </c>
      <c r="J12" s="16">
        <v>7</v>
      </c>
      <c r="K12" s="18">
        <f t="shared" si="0"/>
        <v>32</v>
      </c>
      <c r="M12" s="19">
        <v>4</v>
      </c>
      <c r="N12" s="23" t="s">
        <v>156</v>
      </c>
      <c r="O12" s="24" t="s">
        <v>84</v>
      </c>
      <c r="P12" s="24" t="s">
        <v>73</v>
      </c>
      <c r="Q12" s="24">
        <v>100042483</v>
      </c>
      <c r="R12" s="24" t="s">
        <v>85</v>
      </c>
      <c r="S12" s="24"/>
      <c r="T12" s="23">
        <v>23</v>
      </c>
      <c r="U12" s="23">
        <v>3</v>
      </c>
      <c r="V12" s="25">
        <f t="shared" si="1"/>
        <v>26</v>
      </c>
    </row>
    <row r="13" spans="1:22" ht="13.5" customHeight="1">
      <c r="A13" s="16">
        <v>5</v>
      </c>
      <c r="B13" s="22" t="s">
        <v>155</v>
      </c>
      <c r="C13" s="16" t="s">
        <v>75</v>
      </c>
      <c r="D13" s="16" t="s">
        <v>28</v>
      </c>
      <c r="E13" s="16">
        <v>100043521</v>
      </c>
      <c r="F13" s="16" t="s">
        <v>76</v>
      </c>
      <c r="G13" s="16"/>
      <c r="H13" s="17">
        <v>21</v>
      </c>
      <c r="I13" s="17">
        <v>2</v>
      </c>
      <c r="J13" s="16">
        <v>5</v>
      </c>
      <c r="K13" s="18">
        <f t="shared" si="0"/>
        <v>28</v>
      </c>
      <c r="M13" s="13">
        <v>5</v>
      </c>
      <c r="N13" s="8"/>
      <c r="O13" s="13" t="s">
        <v>79</v>
      </c>
      <c r="P13" s="13" t="s">
        <v>80</v>
      </c>
      <c r="Q13" s="13">
        <v>100033496</v>
      </c>
      <c r="R13" s="13" t="s">
        <v>81</v>
      </c>
      <c r="S13" s="13"/>
      <c r="T13" s="8">
        <v>18</v>
      </c>
      <c r="U13" s="8">
        <v>7</v>
      </c>
      <c r="V13" s="9">
        <f t="shared" si="1"/>
        <v>25</v>
      </c>
    </row>
    <row r="14" spans="1:22" ht="13.5" customHeight="1">
      <c r="A14" s="7">
        <v>6</v>
      </c>
      <c r="C14" s="7" t="s">
        <v>79</v>
      </c>
      <c r="D14" s="7" t="s">
        <v>80</v>
      </c>
      <c r="E14" s="7">
        <v>100033496</v>
      </c>
      <c r="F14" s="7" t="s">
        <v>81</v>
      </c>
      <c r="G14" s="7"/>
      <c r="H14" s="2">
        <v>18</v>
      </c>
      <c r="I14" s="2">
        <v>2</v>
      </c>
      <c r="J14" s="7">
        <v>3</v>
      </c>
      <c r="K14">
        <f t="shared" si="0"/>
        <v>23</v>
      </c>
      <c r="M14" s="13">
        <v>6</v>
      </c>
      <c r="N14" s="8"/>
      <c r="O14" s="13" t="s">
        <v>90</v>
      </c>
      <c r="P14" s="13" t="s">
        <v>91</v>
      </c>
      <c r="Q14" s="13">
        <v>100041584</v>
      </c>
      <c r="R14" s="13" t="s">
        <v>92</v>
      </c>
      <c r="S14" s="13"/>
      <c r="T14" s="8">
        <v>11</v>
      </c>
      <c r="U14" s="8">
        <v>10</v>
      </c>
      <c r="V14" s="9">
        <f t="shared" si="1"/>
        <v>21</v>
      </c>
    </row>
    <row r="15" spans="1:22" ht="13.5" customHeight="1">
      <c r="A15" s="7">
        <v>7</v>
      </c>
      <c r="C15" s="7" t="s">
        <v>77</v>
      </c>
      <c r="D15" s="7" t="s">
        <v>15</v>
      </c>
      <c r="E15" s="7">
        <v>100035934</v>
      </c>
      <c r="F15" s="7" t="s">
        <v>78</v>
      </c>
      <c r="G15" s="7"/>
      <c r="H15" s="2">
        <v>20</v>
      </c>
      <c r="K15">
        <f t="shared" si="0"/>
        <v>20</v>
      </c>
      <c r="M15" s="13">
        <v>7</v>
      </c>
      <c r="N15" s="8"/>
      <c r="O15" s="13" t="s">
        <v>75</v>
      </c>
      <c r="P15" s="13" t="s">
        <v>28</v>
      </c>
      <c r="Q15" s="13">
        <v>100043521</v>
      </c>
      <c r="R15" s="13" t="s">
        <v>76</v>
      </c>
      <c r="S15" s="13"/>
      <c r="T15" s="8">
        <v>9</v>
      </c>
      <c r="U15" s="8">
        <v>1</v>
      </c>
      <c r="V15" s="9">
        <f t="shared" si="1"/>
        <v>10</v>
      </c>
    </row>
    <row r="16" spans="1:22" ht="13.5" customHeight="1">
      <c r="A16" s="7">
        <v>8</v>
      </c>
      <c r="C16" s="7" t="s">
        <v>82</v>
      </c>
      <c r="D16" s="7" t="s">
        <v>7</v>
      </c>
      <c r="E16" s="7">
        <v>100047619</v>
      </c>
      <c r="F16" s="7" t="s">
        <v>83</v>
      </c>
      <c r="G16" s="7"/>
      <c r="H16" s="2">
        <v>17</v>
      </c>
      <c r="J16" s="7">
        <v>1</v>
      </c>
      <c r="K16">
        <f t="shared" si="0"/>
        <v>18</v>
      </c>
      <c r="M16" s="13">
        <v>8</v>
      </c>
      <c r="N16" s="8"/>
      <c r="O16" s="13" t="s">
        <v>77</v>
      </c>
      <c r="P16" s="13" t="s">
        <v>15</v>
      </c>
      <c r="Q16" s="13">
        <v>100035934</v>
      </c>
      <c r="R16" s="13" t="s">
        <v>78</v>
      </c>
      <c r="S16" s="13"/>
      <c r="T16" s="8">
        <v>9</v>
      </c>
      <c r="U16" s="8"/>
      <c r="V16" s="9">
        <f t="shared" si="1"/>
        <v>9</v>
      </c>
    </row>
    <row r="17" spans="1:22" ht="13.5" customHeight="1">
      <c r="A17" s="7">
        <v>9</v>
      </c>
      <c r="C17" s="7" t="s">
        <v>86</v>
      </c>
      <c r="D17" s="7" t="s">
        <v>49</v>
      </c>
      <c r="E17" s="7">
        <v>100038492</v>
      </c>
      <c r="F17" s="7" t="s">
        <v>87</v>
      </c>
      <c r="G17" s="7"/>
      <c r="H17" s="2">
        <v>10</v>
      </c>
      <c r="I17" s="2">
        <v>2</v>
      </c>
      <c r="J17" s="7">
        <v>2</v>
      </c>
      <c r="K17">
        <f t="shared" si="0"/>
        <v>14</v>
      </c>
      <c r="M17" s="13">
        <v>9</v>
      </c>
      <c r="N17" s="8"/>
      <c r="O17" s="13" t="s">
        <v>82</v>
      </c>
      <c r="P17" s="13" t="s">
        <v>7</v>
      </c>
      <c r="Q17" s="13">
        <v>100047619</v>
      </c>
      <c r="R17" s="13" t="s">
        <v>83</v>
      </c>
      <c r="S17" s="13"/>
      <c r="T17" s="8">
        <v>8</v>
      </c>
      <c r="U17" s="8"/>
      <c r="V17" s="9">
        <f t="shared" si="1"/>
        <v>8</v>
      </c>
    </row>
    <row r="18" spans="1:22" ht="14.25" customHeight="1">
      <c r="A18" s="7">
        <v>10</v>
      </c>
      <c r="C18" s="7" t="s">
        <v>84</v>
      </c>
      <c r="D18" s="7" t="s">
        <v>73</v>
      </c>
      <c r="E18" s="7">
        <v>100042483</v>
      </c>
      <c r="F18" s="7" t="s">
        <v>85</v>
      </c>
      <c r="G18" s="7"/>
      <c r="H18" s="2">
        <v>11</v>
      </c>
      <c r="K18">
        <f t="shared" si="0"/>
        <v>11</v>
      </c>
      <c r="M18" s="13">
        <v>10</v>
      </c>
      <c r="N18" s="8"/>
      <c r="O18" s="13" t="s">
        <v>86</v>
      </c>
      <c r="P18" s="13" t="s">
        <v>49</v>
      </c>
      <c r="Q18" s="13">
        <v>100038492</v>
      </c>
      <c r="R18" s="13" t="s">
        <v>87</v>
      </c>
      <c r="S18" s="13"/>
      <c r="T18" s="8">
        <v>5</v>
      </c>
      <c r="U18" s="8">
        <v>1</v>
      </c>
      <c r="V18" s="9">
        <f t="shared" si="1"/>
        <v>6</v>
      </c>
    </row>
    <row r="19" spans="1:22" ht="14.25" customHeight="1">
      <c r="A19" s="7">
        <v>11</v>
      </c>
      <c r="C19" s="7" t="s">
        <v>90</v>
      </c>
      <c r="D19" s="7" t="s">
        <v>91</v>
      </c>
      <c r="E19" s="7">
        <v>100041584</v>
      </c>
      <c r="F19" s="7" t="s">
        <v>92</v>
      </c>
      <c r="G19" s="7"/>
      <c r="H19" s="2">
        <v>3</v>
      </c>
      <c r="I19" s="2">
        <v>2</v>
      </c>
      <c r="J19" s="7">
        <v>4</v>
      </c>
      <c r="K19">
        <f t="shared" si="0"/>
        <v>9</v>
      </c>
      <c r="M19" s="13">
        <v>11</v>
      </c>
      <c r="N19" s="8"/>
      <c r="O19" s="13" t="s">
        <v>72</v>
      </c>
      <c r="P19" s="13" t="s">
        <v>73</v>
      </c>
      <c r="Q19" s="13">
        <v>100042236</v>
      </c>
      <c r="R19" s="13" t="s">
        <v>74</v>
      </c>
      <c r="S19" s="13"/>
      <c r="T19" s="8">
        <v>4</v>
      </c>
      <c r="U19" s="8">
        <v>2</v>
      </c>
      <c r="V19" s="9">
        <f t="shared" si="1"/>
        <v>6</v>
      </c>
    </row>
    <row r="20" spans="1:22" ht="14.25" customHeight="1">
      <c r="A20" s="7">
        <v>12</v>
      </c>
      <c r="C20" s="7" t="s">
        <v>88</v>
      </c>
      <c r="D20" s="7" t="s">
        <v>49</v>
      </c>
      <c r="E20" s="7">
        <v>100032524</v>
      </c>
      <c r="F20" s="7" t="s">
        <v>89</v>
      </c>
      <c r="G20" s="7"/>
      <c r="H20" s="2">
        <v>6</v>
      </c>
      <c r="K20">
        <f t="shared" si="0"/>
        <v>6</v>
      </c>
      <c r="M20" s="13">
        <v>12</v>
      </c>
      <c r="N20" s="8"/>
      <c r="O20" s="13" t="s">
        <v>88</v>
      </c>
      <c r="P20" s="13" t="s">
        <v>49</v>
      </c>
      <c r="Q20" s="13">
        <v>100032524</v>
      </c>
      <c r="R20" s="13" t="s">
        <v>89</v>
      </c>
      <c r="S20" s="13"/>
      <c r="T20" s="8">
        <v>2</v>
      </c>
      <c r="U20" s="8"/>
      <c r="V20" s="9">
        <f t="shared" si="1"/>
        <v>2</v>
      </c>
    </row>
    <row r="21" spans="1:7" ht="12.75">
      <c r="A21" s="4"/>
      <c r="C21" s="4"/>
      <c r="D21" s="4"/>
      <c r="E21" s="4"/>
      <c r="F21" s="4"/>
      <c r="G21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4/20 &amp;C&amp;R&amp;"Verdana"&amp;8 25/02/2020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4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38.8515625" style="2" bestFit="1" customWidth="1"/>
    <col min="7" max="7" width="6.8515625" style="2" customWidth="1"/>
    <col min="8" max="8" width="8.140625" style="2" customWidth="1"/>
    <col min="9" max="9" width="5.7109375" style="0" customWidth="1"/>
    <col min="10" max="10" width="4.8515625" style="0" customWidth="1"/>
    <col min="14" max="14" width="34.28125" style="0" bestFit="1" customWidth="1"/>
    <col min="16" max="16" width="10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1" ht="21" customHeight="1">
      <c r="A6" s="28" t="s">
        <v>0</v>
      </c>
      <c r="B6" s="28"/>
      <c r="C6" s="28"/>
      <c r="D6" s="28"/>
      <c r="E6" s="28"/>
      <c r="F6" s="28"/>
      <c r="L6" s="29" t="s">
        <v>0</v>
      </c>
      <c r="M6" s="29"/>
      <c r="N6" s="29"/>
      <c r="O6" s="29"/>
      <c r="P6" s="29"/>
      <c r="Q6" s="29"/>
      <c r="R6" s="29"/>
      <c r="S6" s="8"/>
      <c r="T6" s="8"/>
      <c r="U6" s="9"/>
    </row>
    <row r="7" spans="1:21" ht="14.25" customHeight="1">
      <c r="A7" s="5"/>
      <c r="B7" s="1"/>
      <c r="C7" s="14" t="s">
        <v>154</v>
      </c>
      <c r="D7" s="1"/>
      <c r="E7" s="1"/>
      <c r="F7" s="1"/>
      <c r="L7" s="10"/>
      <c r="M7" s="11"/>
      <c r="N7" s="15" t="s">
        <v>147</v>
      </c>
      <c r="O7" s="11"/>
      <c r="P7" s="11"/>
      <c r="Q7" s="11"/>
      <c r="R7" s="11"/>
      <c r="S7" s="8"/>
      <c r="T7" s="8"/>
      <c r="U7" s="9"/>
    </row>
    <row r="8" spans="1:21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2" t="s">
        <v>148</v>
      </c>
      <c r="H8" s="2" t="s">
        <v>149</v>
      </c>
      <c r="I8" s="6" t="s">
        <v>150</v>
      </c>
      <c r="J8" s="6" t="s">
        <v>151</v>
      </c>
      <c r="L8" s="12" t="s">
        <v>1</v>
      </c>
      <c r="M8" s="8"/>
      <c r="N8" s="12" t="s">
        <v>2</v>
      </c>
      <c r="O8" s="12" t="s">
        <v>3</v>
      </c>
      <c r="P8" s="12" t="s">
        <v>4</v>
      </c>
      <c r="Q8" s="12" t="s">
        <v>5</v>
      </c>
      <c r="R8" s="12"/>
      <c r="S8" s="8" t="s">
        <v>148</v>
      </c>
      <c r="T8" s="8" t="s">
        <v>152</v>
      </c>
      <c r="U8" s="12" t="s">
        <v>151</v>
      </c>
    </row>
    <row r="9" spans="1:21" ht="14.25" customHeight="1">
      <c r="A9" s="16">
        <v>1</v>
      </c>
      <c r="B9" s="22" t="s">
        <v>155</v>
      </c>
      <c r="C9" s="16" t="s">
        <v>93</v>
      </c>
      <c r="D9" s="16" t="s">
        <v>15</v>
      </c>
      <c r="E9" s="16">
        <v>100046280</v>
      </c>
      <c r="F9" s="16" t="s">
        <v>94</v>
      </c>
      <c r="G9" s="17">
        <v>36</v>
      </c>
      <c r="H9" s="17">
        <v>2</v>
      </c>
      <c r="I9" s="16">
        <v>7</v>
      </c>
      <c r="J9" s="18">
        <f aca="true" t="shared" si="0" ref="J9:J42">SUM(G9:I9)</f>
        <v>45</v>
      </c>
      <c r="L9" s="24">
        <v>1</v>
      </c>
      <c r="M9" s="23" t="s">
        <v>156</v>
      </c>
      <c r="N9" s="24" t="s">
        <v>6</v>
      </c>
      <c r="O9" s="24" t="s">
        <v>7</v>
      </c>
      <c r="P9" s="24">
        <v>100047343</v>
      </c>
      <c r="Q9" s="24" t="s">
        <v>98</v>
      </c>
      <c r="R9" s="24"/>
      <c r="S9" s="23">
        <v>25</v>
      </c>
      <c r="T9" s="23">
        <v>4</v>
      </c>
      <c r="U9" s="25">
        <f aca="true" t="shared" si="1" ref="U9:U40">S9+T9</f>
        <v>29</v>
      </c>
    </row>
    <row r="10" spans="1:21" ht="14.25" customHeight="1">
      <c r="A10" s="16">
        <v>2</v>
      </c>
      <c r="B10" s="22" t="s">
        <v>155</v>
      </c>
      <c r="C10" s="16" t="s">
        <v>93</v>
      </c>
      <c r="D10" s="16" t="s">
        <v>15</v>
      </c>
      <c r="E10" s="16">
        <v>100042146</v>
      </c>
      <c r="F10" s="16" t="s">
        <v>97</v>
      </c>
      <c r="G10" s="17">
        <v>25</v>
      </c>
      <c r="H10" s="17">
        <v>2</v>
      </c>
      <c r="I10" s="16">
        <v>10</v>
      </c>
      <c r="J10" s="18">
        <f t="shared" si="0"/>
        <v>37</v>
      </c>
      <c r="L10" s="24">
        <v>2</v>
      </c>
      <c r="M10" s="23"/>
      <c r="N10" s="24" t="s">
        <v>93</v>
      </c>
      <c r="O10" s="24" t="s">
        <v>15</v>
      </c>
      <c r="P10" s="24">
        <v>100042146</v>
      </c>
      <c r="Q10" s="24" t="s">
        <v>97</v>
      </c>
      <c r="R10" s="24"/>
      <c r="S10" s="23">
        <v>25</v>
      </c>
      <c r="T10" s="23"/>
      <c r="U10" s="25">
        <f t="shared" si="1"/>
        <v>25</v>
      </c>
    </row>
    <row r="11" spans="1:21" ht="13.5" customHeight="1">
      <c r="A11" s="16">
        <v>3</v>
      </c>
      <c r="B11" s="22" t="s">
        <v>155</v>
      </c>
      <c r="C11" s="16" t="s">
        <v>53</v>
      </c>
      <c r="D11" s="16" t="s">
        <v>7</v>
      </c>
      <c r="E11" s="16">
        <v>100043483</v>
      </c>
      <c r="F11" s="16" t="s">
        <v>95</v>
      </c>
      <c r="G11" s="17">
        <v>33</v>
      </c>
      <c r="H11" s="17">
        <v>2</v>
      </c>
      <c r="I11" s="16">
        <v>1</v>
      </c>
      <c r="J11" s="18">
        <f t="shared" si="0"/>
        <v>36</v>
      </c>
      <c r="L11" s="24">
        <v>3</v>
      </c>
      <c r="M11" s="23" t="s">
        <v>156</v>
      </c>
      <c r="N11" s="24" t="s">
        <v>118</v>
      </c>
      <c r="O11" s="24" t="s">
        <v>70</v>
      </c>
      <c r="P11" s="24">
        <v>100042477</v>
      </c>
      <c r="Q11" s="24" t="s">
        <v>119</v>
      </c>
      <c r="R11" s="24"/>
      <c r="S11" s="23">
        <v>18</v>
      </c>
      <c r="T11" s="23">
        <v>1</v>
      </c>
      <c r="U11" s="25">
        <f t="shared" si="1"/>
        <v>19</v>
      </c>
    </row>
    <row r="12" spans="1:21" ht="13.5" customHeight="1">
      <c r="A12" s="16">
        <v>4</v>
      </c>
      <c r="B12" s="22" t="s">
        <v>155</v>
      </c>
      <c r="C12" s="16" t="s">
        <v>14</v>
      </c>
      <c r="D12" s="16" t="s">
        <v>15</v>
      </c>
      <c r="E12" s="16">
        <v>100041459</v>
      </c>
      <c r="F12" s="16" t="s">
        <v>96</v>
      </c>
      <c r="G12" s="17">
        <v>26</v>
      </c>
      <c r="H12" s="17">
        <v>2</v>
      </c>
      <c r="I12" s="16">
        <v>1</v>
      </c>
      <c r="J12" s="18">
        <f t="shared" si="0"/>
        <v>29</v>
      </c>
      <c r="L12" s="24">
        <v>4</v>
      </c>
      <c r="M12" s="23" t="s">
        <v>156</v>
      </c>
      <c r="N12" s="24" t="s">
        <v>103</v>
      </c>
      <c r="O12" s="24" t="s">
        <v>104</v>
      </c>
      <c r="P12" s="24">
        <v>100042330</v>
      </c>
      <c r="Q12" s="24" t="s">
        <v>105</v>
      </c>
      <c r="R12" s="24"/>
      <c r="S12" s="23">
        <v>16</v>
      </c>
      <c r="T12" s="23">
        <v>3</v>
      </c>
      <c r="U12" s="25">
        <f t="shared" si="1"/>
        <v>19</v>
      </c>
    </row>
    <row r="13" spans="1:21" ht="13.5" customHeight="1">
      <c r="A13" s="16">
        <v>5</v>
      </c>
      <c r="B13" s="22" t="s">
        <v>155</v>
      </c>
      <c r="C13" s="16" t="s">
        <v>99</v>
      </c>
      <c r="D13" s="16" t="s">
        <v>7</v>
      </c>
      <c r="E13" s="16">
        <v>100042878</v>
      </c>
      <c r="F13" s="16" t="s">
        <v>100</v>
      </c>
      <c r="G13" s="17">
        <v>16</v>
      </c>
      <c r="H13" s="17">
        <v>2</v>
      </c>
      <c r="I13" s="16">
        <v>5</v>
      </c>
      <c r="J13" s="18">
        <f t="shared" si="0"/>
        <v>23</v>
      </c>
      <c r="L13" s="24">
        <v>5</v>
      </c>
      <c r="M13" s="23" t="s">
        <v>156</v>
      </c>
      <c r="N13" s="24" t="s">
        <v>118</v>
      </c>
      <c r="O13" s="24" t="s">
        <v>70</v>
      </c>
      <c r="P13" s="24">
        <v>100048571</v>
      </c>
      <c r="Q13" s="24" t="s">
        <v>128</v>
      </c>
      <c r="R13" s="24"/>
      <c r="S13" s="23">
        <v>11</v>
      </c>
      <c r="T13" s="23">
        <v>7</v>
      </c>
      <c r="U13" s="25">
        <f t="shared" si="1"/>
        <v>18</v>
      </c>
    </row>
    <row r="14" spans="1:21" ht="13.5" customHeight="1">
      <c r="A14" s="16">
        <v>6</v>
      </c>
      <c r="B14" s="17"/>
      <c r="C14" s="16" t="s">
        <v>6</v>
      </c>
      <c r="D14" s="16" t="s">
        <v>7</v>
      </c>
      <c r="E14" s="16">
        <v>100047343</v>
      </c>
      <c r="F14" s="16" t="s">
        <v>98</v>
      </c>
      <c r="G14" s="17">
        <v>21</v>
      </c>
      <c r="H14" s="17"/>
      <c r="I14" s="18"/>
      <c r="J14" s="18">
        <f t="shared" si="0"/>
        <v>21</v>
      </c>
      <c r="L14" s="24">
        <v>6</v>
      </c>
      <c r="M14" s="23" t="s">
        <v>156</v>
      </c>
      <c r="N14" s="24" t="s">
        <v>37</v>
      </c>
      <c r="O14" s="24" t="s">
        <v>38</v>
      </c>
      <c r="P14" s="24">
        <v>100048196</v>
      </c>
      <c r="Q14" s="24" t="s">
        <v>106</v>
      </c>
      <c r="R14" s="24"/>
      <c r="S14" s="23">
        <v>15</v>
      </c>
      <c r="T14" s="23">
        <v>1</v>
      </c>
      <c r="U14" s="25">
        <f t="shared" si="1"/>
        <v>16</v>
      </c>
    </row>
    <row r="15" spans="1:21" ht="13.5" customHeight="1">
      <c r="A15" s="16">
        <v>7</v>
      </c>
      <c r="B15" s="17"/>
      <c r="C15" s="16" t="s">
        <v>103</v>
      </c>
      <c r="D15" s="16" t="s">
        <v>104</v>
      </c>
      <c r="E15" s="16">
        <v>100042330</v>
      </c>
      <c r="F15" s="16" t="s">
        <v>105</v>
      </c>
      <c r="G15" s="17">
        <v>15</v>
      </c>
      <c r="H15" s="17">
        <v>2</v>
      </c>
      <c r="I15" s="16">
        <v>3</v>
      </c>
      <c r="J15" s="18">
        <f t="shared" si="0"/>
        <v>20</v>
      </c>
      <c r="L15" s="24">
        <v>7</v>
      </c>
      <c r="M15" s="23"/>
      <c r="N15" s="24" t="s">
        <v>99</v>
      </c>
      <c r="O15" s="24" t="s">
        <v>7</v>
      </c>
      <c r="P15" s="24">
        <v>100042878</v>
      </c>
      <c r="Q15" s="24" t="s">
        <v>100</v>
      </c>
      <c r="R15" s="24"/>
      <c r="S15" s="23">
        <v>6</v>
      </c>
      <c r="T15" s="23">
        <v>10</v>
      </c>
      <c r="U15" s="25">
        <f t="shared" si="1"/>
        <v>16</v>
      </c>
    </row>
    <row r="16" spans="1:21" ht="13.5" customHeight="1">
      <c r="A16" s="16">
        <v>8</v>
      </c>
      <c r="B16" s="17"/>
      <c r="C16" s="16" t="s">
        <v>37</v>
      </c>
      <c r="D16" s="16" t="s">
        <v>38</v>
      </c>
      <c r="E16" s="16">
        <v>100048196</v>
      </c>
      <c r="F16" s="16" t="s">
        <v>106</v>
      </c>
      <c r="G16" s="17">
        <v>15</v>
      </c>
      <c r="H16" s="17">
        <v>2</v>
      </c>
      <c r="I16" s="16">
        <v>1</v>
      </c>
      <c r="J16" s="18">
        <f t="shared" si="0"/>
        <v>18</v>
      </c>
      <c r="L16" s="24">
        <v>8</v>
      </c>
      <c r="M16" s="23"/>
      <c r="N16" s="24" t="s">
        <v>53</v>
      </c>
      <c r="O16" s="24" t="s">
        <v>7</v>
      </c>
      <c r="P16" s="24">
        <v>100043483</v>
      </c>
      <c r="Q16" s="24" t="s">
        <v>95</v>
      </c>
      <c r="R16" s="24"/>
      <c r="S16" s="23">
        <v>10</v>
      </c>
      <c r="T16" s="23">
        <v>3</v>
      </c>
      <c r="U16" s="25">
        <f t="shared" si="1"/>
        <v>13</v>
      </c>
    </row>
    <row r="17" spans="1:21" ht="14.25" customHeight="1">
      <c r="A17" s="16">
        <v>9</v>
      </c>
      <c r="B17" s="22" t="s">
        <v>155</v>
      </c>
      <c r="C17" s="16" t="s">
        <v>101</v>
      </c>
      <c r="D17" s="16" t="s">
        <v>7</v>
      </c>
      <c r="E17" s="16">
        <v>100046532</v>
      </c>
      <c r="F17" s="16" t="s">
        <v>102</v>
      </c>
      <c r="G17" s="17">
        <v>15</v>
      </c>
      <c r="H17" s="17"/>
      <c r="I17" s="18"/>
      <c r="J17" s="18">
        <f t="shared" si="0"/>
        <v>15</v>
      </c>
      <c r="K17" s="33" t="s">
        <v>157</v>
      </c>
      <c r="L17" s="31">
        <v>9</v>
      </c>
      <c r="M17" s="30"/>
      <c r="N17" s="31" t="s">
        <v>14</v>
      </c>
      <c r="O17" s="31" t="s">
        <v>15</v>
      </c>
      <c r="P17" s="31">
        <v>100041459</v>
      </c>
      <c r="Q17" s="31" t="s">
        <v>96</v>
      </c>
      <c r="R17" s="31"/>
      <c r="S17" s="30">
        <v>11</v>
      </c>
      <c r="T17" s="30">
        <v>1</v>
      </c>
      <c r="U17" s="32">
        <f t="shared" si="1"/>
        <v>12</v>
      </c>
    </row>
    <row r="18" spans="1:21" ht="14.25" customHeight="1">
      <c r="A18" s="7">
        <v>9</v>
      </c>
      <c r="C18" s="7" t="s">
        <v>107</v>
      </c>
      <c r="D18" s="7" t="s">
        <v>12</v>
      </c>
      <c r="E18" s="7">
        <v>100036843</v>
      </c>
      <c r="F18" s="7" t="s">
        <v>108</v>
      </c>
      <c r="G18" s="2">
        <v>15</v>
      </c>
      <c r="J18">
        <f t="shared" si="0"/>
        <v>15</v>
      </c>
      <c r="K18" s="33" t="s">
        <v>158</v>
      </c>
      <c r="L18" s="31">
        <v>10</v>
      </c>
      <c r="M18" s="30"/>
      <c r="N18" s="31" t="s">
        <v>134</v>
      </c>
      <c r="O18" s="31" t="s">
        <v>18</v>
      </c>
      <c r="P18" s="31">
        <v>100032040</v>
      </c>
      <c r="Q18" s="31" t="s">
        <v>135</v>
      </c>
      <c r="R18" s="31"/>
      <c r="S18" s="30">
        <v>10</v>
      </c>
      <c r="T18" s="30"/>
      <c r="U18" s="32">
        <f t="shared" si="1"/>
        <v>10</v>
      </c>
    </row>
    <row r="19" spans="1:21" ht="14.25" customHeight="1">
      <c r="A19" s="7">
        <v>11</v>
      </c>
      <c r="C19" s="7" t="s">
        <v>109</v>
      </c>
      <c r="D19" s="7" t="s">
        <v>110</v>
      </c>
      <c r="E19" s="7">
        <v>100042143</v>
      </c>
      <c r="F19" s="7" t="s">
        <v>111</v>
      </c>
      <c r="G19" s="2">
        <v>12</v>
      </c>
      <c r="H19" s="2">
        <v>2</v>
      </c>
      <c r="I19" s="7">
        <v>1</v>
      </c>
      <c r="J19">
        <f t="shared" si="0"/>
        <v>15</v>
      </c>
      <c r="L19" s="31">
        <v>10</v>
      </c>
      <c r="M19" s="30"/>
      <c r="N19" s="31" t="s">
        <v>93</v>
      </c>
      <c r="O19" s="31" t="s">
        <v>15</v>
      </c>
      <c r="P19" s="31">
        <v>100046280</v>
      </c>
      <c r="Q19" s="31" t="s">
        <v>94</v>
      </c>
      <c r="R19" s="31"/>
      <c r="S19" s="30">
        <v>10</v>
      </c>
      <c r="T19" s="30"/>
      <c r="U19" s="32">
        <f t="shared" si="1"/>
        <v>10</v>
      </c>
    </row>
    <row r="20" spans="1:21" ht="14.25" customHeight="1">
      <c r="A20" s="7">
        <v>12</v>
      </c>
      <c r="C20" s="7" t="s">
        <v>112</v>
      </c>
      <c r="D20" s="7" t="s">
        <v>12</v>
      </c>
      <c r="E20" s="7">
        <v>100024135</v>
      </c>
      <c r="F20" s="7" t="s">
        <v>113</v>
      </c>
      <c r="G20" s="2">
        <v>11</v>
      </c>
      <c r="H20" s="2">
        <v>2</v>
      </c>
      <c r="I20" s="7">
        <v>1</v>
      </c>
      <c r="J20">
        <f t="shared" si="0"/>
        <v>14</v>
      </c>
      <c r="L20" s="13">
        <v>12</v>
      </c>
      <c r="M20" s="8"/>
      <c r="N20" s="13" t="s">
        <v>24</v>
      </c>
      <c r="O20" s="13" t="s">
        <v>18</v>
      </c>
      <c r="P20" s="13">
        <v>100034524</v>
      </c>
      <c r="Q20" s="13" t="s">
        <v>131</v>
      </c>
      <c r="R20" s="13"/>
      <c r="S20" s="8">
        <v>9</v>
      </c>
      <c r="T20" s="8">
        <v>1</v>
      </c>
      <c r="U20" s="9">
        <f t="shared" si="1"/>
        <v>10</v>
      </c>
    </row>
    <row r="21" spans="1:21" ht="14.25" customHeight="1">
      <c r="A21" s="7">
        <v>13</v>
      </c>
      <c r="C21" s="7" t="s">
        <v>126</v>
      </c>
      <c r="D21" s="7" t="s">
        <v>15</v>
      </c>
      <c r="E21" s="7">
        <v>100040265</v>
      </c>
      <c r="F21" s="7" t="s">
        <v>127</v>
      </c>
      <c r="G21" s="2">
        <v>8</v>
      </c>
      <c r="H21" s="2">
        <v>2</v>
      </c>
      <c r="I21" s="7">
        <v>4</v>
      </c>
      <c r="J21">
        <f t="shared" si="0"/>
        <v>14</v>
      </c>
      <c r="L21" s="13">
        <v>13</v>
      </c>
      <c r="M21" s="8"/>
      <c r="N21" s="13" t="s">
        <v>112</v>
      </c>
      <c r="O21" s="13" t="s">
        <v>12</v>
      </c>
      <c r="P21" s="13">
        <v>100024135</v>
      </c>
      <c r="Q21" s="13" t="s">
        <v>113</v>
      </c>
      <c r="R21" s="13"/>
      <c r="S21" s="8">
        <v>8</v>
      </c>
      <c r="T21" s="8"/>
      <c r="U21" s="9">
        <f t="shared" si="1"/>
        <v>8</v>
      </c>
    </row>
    <row r="22" spans="1:21" ht="14.25" customHeight="1">
      <c r="A22" s="7">
        <v>14</v>
      </c>
      <c r="C22" s="7" t="s">
        <v>114</v>
      </c>
      <c r="D22" s="7" t="s">
        <v>7</v>
      </c>
      <c r="E22" s="7">
        <v>100033234</v>
      </c>
      <c r="F22" s="7" t="s">
        <v>116</v>
      </c>
      <c r="G22" s="2">
        <v>9</v>
      </c>
      <c r="H22" s="2">
        <v>2</v>
      </c>
      <c r="I22" s="7">
        <v>1</v>
      </c>
      <c r="J22">
        <f t="shared" si="0"/>
        <v>12</v>
      </c>
      <c r="L22" s="13">
        <v>14</v>
      </c>
      <c r="M22" s="8"/>
      <c r="N22" s="13" t="s">
        <v>109</v>
      </c>
      <c r="O22" s="13" t="s">
        <v>110</v>
      </c>
      <c r="P22" s="13">
        <v>100042143</v>
      </c>
      <c r="Q22" s="13" t="s">
        <v>111</v>
      </c>
      <c r="R22" s="13"/>
      <c r="S22" s="8">
        <v>3</v>
      </c>
      <c r="T22" s="8">
        <v>5</v>
      </c>
      <c r="U22" s="9">
        <f t="shared" si="1"/>
        <v>8</v>
      </c>
    </row>
    <row r="23" spans="1:21" ht="13.5" customHeight="1">
      <c r="A23" s="7">
        <v>15</v>
      </c>
      <c r="C23" s="7" t="s">
        <v>122</v>
      </c>
      <c r="D23" s="7" t="s">
        <v>7</v>
      </c>
      <c r="E23" s="7">
        <v>100046833</v>
      </c>
      <c r="F23" s="7" t="s">
        <v>123</v>
      </c>
      <c r="G23" s="2">
        <v>8</v>
      </c>
      <c r="H23" s="2">
        <v>2</v>
      </c>
      <c r="I23" s="7">
        <v>2</v>
      </c>
      <c r="J23">
        <f t="shared" si="0"/>
        <v>12</v>
      </c>
      <c r="L23" s="13">
        <v>15</v>
      </c>
      <c r="M23" s="8"/>
      <c r="N23" s="13" t="s">
        <v>24</v>
      </c>
      <c r="O23" s="13" t="s">
        <v>18</v>
      </c>
      <c r="P23" s="13">
        <v>100040555</v>
      </c>
      <c r="Q23" s="13" t="s">
        <v>117</v>
      </c>
      <c r="R23" s="13"/>
      <c r="S23" s="8">
        <v>6</v>
      </c>
      <c r="T23" s="8">
        <v>1</v>
      </c>
      <c r="U23" s="9">
        <f t="shared" si="1"/>
        <v>7</v>
      </c>
    </row>
    <row r="24" spans="1:21" ht="13.5" customHeight="1">
      <c r="A24" s="7"/>
      <c r="C24" s="7" t="s">
        <v>34</v>
      </c>
      <c r="D24" s="7" t="s">
        <v>7</v>
      </c>
      <c r="E24" s="7">
        <v>100046613</v>
      </c>
      <c r="F24" s="7" t="s">
        <v>120</v>
      </c>
      <c r="G24" s="2">
        <v>8</v>
      </c>
      <c r="H24" s="2">
        <v>2</v>
      </c>
      <c r="I24" s="7">
        <v>1</v>
      </c>
      <c r="J24">
        <f t="shared" si="0"/>
        <v>11</v>
      </c>
      <c r="L24" s="13">
        <v>16</v>
      </c>
      <c r="M24" s="8"/>
      <c r="N24" s="13" t="s">
        <v>107</v>
      </c>
      <c r="O24" s="13" t="s">
        <v>12</v>
      </c>
      <c r="P24" s="13">
        <v>100036843</v>
      </c>
      <c r="Q24" s="13" t="s">
        <v>108</v>
      </c>
      <c r="R24" s="13"/>
      <c r="S24" s="8">
        <v>6</v>
      </c>
      <c r="T24" s="8"/>
      <c r="U24" s="9">
        <f t="shared" si="1"/>
        <v>6</v>
      </c>
    </row>
    <row r="25" spans="1:21" ht="13.5" customHeight="1">
      <c r="A25" s="7"/>
      <c r="C25" s="7" t="s">
        <v>114</v>
      </c>
      <c r="D25" s="7" t="s">
        <v>7</v>
      </c>
      <c r="E25" s="7">
        <v>100048658</v>
      </c>
      <c r="F25" s="7" t="s">
        <v>115</v>
      </c>
      <c r="G25" s="2">
        <v>10</v>
      </c>
      <c r="J25">
        <f t="shared" si="0"/>
        <v>10</v>
      </c>
      <c r="L25" s="13">
        <v>16</v>
      </c>
      <c r="M25" s="8"/>
      <c r="N25" s="13" t="s">
        <v>11</v>
      </c>
      <c r="O25" s="13" t="s">
        <v>12</v>
      </c>
      <c r="P25" s="13">
        <v>100027452</v>
      </c>
      <c r="Q25" s="13" t="s">
        <v>143</v>
      </c>
      <c r="R25" s="13"/>
      <c r="S25" s="8">
        <v>5</v>
      </c>
      <c r="T25" s="8">
        <v>1</v>
      </c>
      <c r="U25" s="9">
        <f t="shared" si="1"/>
        <v>6</v>
      </c>
    </row>
    <row r="26" spans="1:21" ht="13.5" customHeight="1">
      <c r="A26" s="7"/>
      <c r="C26" s="7" t="s">
        <v>118</v>
      </c>
      <c r="D26" s="7" t="s">
        <v>70</v>
      </c>
      <c r="E26" s="7">
        <v>100048571</v>
      </c>
      <c r="F26" s="7" t="s">
        <v>128</v>
      </c>
      <c r="G26" s="2">
        <v>7</v>
      </c>
      <c r="H26" s="2">
        <v>2</v>
      </c>
      <c r="I26" s="7">
        <v>1</v>
      </c>
      <c r="J26">
        <f t="shared" si="0"/>
        <v>10</v>
      </c>
      <c r="L26" s="13"/>
      <c r="M26" s="8"/>
      <c r="N26" s="13" t="s">
        <v>99</v>
      </c>
      <c r="O26" s="13" t="s">
        <v>7</v>
      </c>
      <c r="P26" s="13">
        <v>100048408</v>
      </c>
      <c r="Q26" s="13" t="s">
        <v>121</v>
      </c>
      <c r="R26" s="13"/>
      <c r="S26" s="8">
        <v>4</v>
      </c>
      <c r="T26" s="8">
        <v>1</v>
      </c>
      <c r="U26" s="9">
        <f t="shared" si="1"/>
        <v>5</v>
      </c>
    </row>
    <row r="27" spans="1:21" ht="13.5" customHeight="1">
      <c r="A27" s="7"/>
      <c r="C27" s="7" t="s">
        <v>118</v>
      </c>
      <c r="D27" s="7" t="s">
        <v>70</v>
      </c>
      <c r="E27" s="7">
        <v>100042477</v>
      </c>
      <c r="F27" s="7" t="s">
        <v>119</v>
      </c>
      <c r="G27" s="2">
        <v>9</v>
      </c>
      <c r="J27">
        <f t="shared" si="0"/>
        <v>9</v>
      </c>
      <c r="L27" s="13"/>
      <c r="M27" s="8"/>
      <c r="N27" s="13" t="s">
        <v>129</v>
      </c>
      <c r="O27" s="13" t="s">
        <v>41</v>
      </c>
      <c r="P27" s="13">
        <v>100042072</v>
      </c>
      <c r="Q27" s="13" t="s">
        <v>130</v>
      </c>
      <c r="R27" s="13"/>
      <c r="S27" s="8">
        <v>4</v>
      </c>
      <c r="T27" s="8"/>
      <c r="U27" s="9">
        <f t="shared" si="1"/>
        <v>4</v>
      </c>
    </row>
    <row r="28" spans="1:21" ht="13.5" customHeight="1">
      <c r="A28" s="7"/>
      <c r="C28" s="7" t="s">
        <v>24</v>
      </c>
      <c r="D28" s="7" t="s">
        <v>18</v>
      </c>
      <c r="E28" s="7">
        <v>100040555</v>
      </c>
      <c r="F28" s="7" t="s">
        <v>117</v>
      </c>
      <c r="G28" s="2">
        <v>9</v>
      </c>
      <c r="J28">
        <f t="shared" si="0"/>
        <v>9</v>
      </c>
      <c r="L28" s="13"/>
      <c r="M28" s="8"/>
      <c r="N28" s="13" t="s">
        <v>122</v>
      </c>
      <c r="O28" s="13" t="s">
        <v>7</v>
      </c>
      <c r="P28" s="13">
        <v>100046833</v>
      </c>
      <c r="Q28" s="13" t="s">
        <v>123</v>
      </c>
      <c r="R28" s="13"/>
      <c r="S28" s="8">
        <v>3</v>
      </c>
      <c r="T28" s="8">
        <v>1</v>
      </c>
      <c r="U28" s="9">
        <f t="shared" si="1"/>
        <v>4</v>
      </c>
    </row>
    <row r="29" spans="1:21" ht="13.5" customHeight="1">
      <c r="A29" s="7"/>
      <c r="C29" s="7" t="s">
        <v>24</v>
      </c>
      <c r="D29" s="7" t="s">
        <v>18</v>
      </c>
      <c r="E29" s="7">
        <v>100040555</v>
      </c>
      <c r="F29" s="7" t="s">
        <v>117</v>
      </c>
      <c r="G29" s="2">
        <v>9</v>
      </c>
      <c r="J29">
        <f t="shared" si="0"/>
        <v>9</v>
      </c>
      <c r="L29" s="13"/>
      <c r="M29" s="8"/>
      <c r="N29" s="13" t="s">
        <v>126</v>
      </c>
      <c r="O29" s="13" t="s">
        <v>15</v>
      </c>
      <c r="P29" s="13">
        <v>100040265</v>
      </c>
      <c r="Q29" s="13" t="s">
        <v>127</v>
      </c>
      <c r="R29" s="13"/>
      <c r="S29" s="8">
        <v>3</v>
      </c>
      <c r="T29" s="8">
        <v>1</v>
      </c>
      <c r="U29" s="9">
        <f t="shared" si="1"/>
        <v>4</v>
      </c>
    </row>
    <row r="30" spans="1:21" ht="14.25" customHeight="1">
      <c r="A30" s="7"/>
      <c r="C30" s="7" t="s">
        <v>124</v>
      </c>
      <c r="D30" s="7" t="s">
        <v>91</v>
      </c>
      <c r="E30" s="7">
        <v>100038906</v>
      </c>
      <c r="F30" s="7" t="s">
        <v>125</v>
      </c>
      <c r="G30" s="2">
        <v>8</v>
      </c>
      <c r="J30">
        <f t="shared" si="0"/>
        <v>8</v>
      </c>
      <c r="L30" s="13"/>
      <c r="M30" s="8"/>
      <c r="N30" s="13" t="s">
        <v>138</v>
      </c>
      <c r="O30" s="13" t="s">
        <v>12</v>
      </c>
      <c r="P30" s="13">
        <v>100047892</v>
      </c>
      <c r="Q30" s="13" t="s">
        <v>139</v>
      </c>
      <c r="R30" s="13"/>
      <c r="S30" s="8">
        <v>2</v>
      </c>
      <c r="T30" s="8"/>
      <c r="U30" s="9">
        <f t="shared" si="1"/>
        <v>2</v>
      </c>
    </row>
    <row r="31" spans="1:21" ht="14.25" customHeight="1">
      <c r="A31" s="7"/>
      <c r="C31" s="7" t="s">
        <v>99</v>
      </c>
      <c r="D31" s="7" t="s">
        <v>7</v>
      </c>
      <c r="E31" s="7">
        <v>100048408</v>
      </c>
      <c r="F31" s="7" t="s">
        <v>121</v>
      </c>
      <c r="G31" s="2">
        <v>8</v>
      </c>
      <c r="J31">
        <f t="shared" si="0"/>
        <v>8</v>
      </c>
      <c r="L31" s="13"/>
      <c r="M31" s="8"/>
      <c r="N31" s="13" t="s">
        <v>114</v>
      </c>
      <c r="O31" s="13" t="s">
        <v>7</v>
      </c>
      <c r="P31" s="13">
        <v>100033234</v>
      </c>
      <c r="Q31" s="13" t="s">
        <v>116</v>
      </c>
      <c r="R31" s="13"/>
      <c r="S31" s="8">
        <v>1</v>
      </c>
      <c r="T31" s="8">
        <v>1</v>
      </c>
      <c r="U31" s="9">
        <f t="shared" si="1"/>
        <v>2</v>
      </c>
    </row>
    <row r="32" spans="1:21" ht="14.25" customHeight="1">
      <c r="A32" s="7"/>
      <c r="C32" s="7" t="s">
        <v>129</v>
      </c>
      <c r="D32" s="7" t="s">
        <v>41</v>
      </c>
      <c r="E32" s="7">
        <v>100042072</v>
      </c>
      <c r="F32" s="7" t="s">
        <v>130</v>
      </c>
      <c r="G32" s="2">
        <v>5</v>
      </c>
      <c r="J32">
        <f t="shared" si="0"/>
        <v>5</v>
      </c>
      <c r="L32" s="13"/>
      <c r="M32" s="8"/>
      <c r="N32" s="13" t="s">
        <v>144</v>
      </c>
      <c r="O32" s="13" t="s">
        <v>145</v>
      </c>
      <c r="P32" s="13">
        <v>100031697</v>
      </c>
      <c r="Q32" s="13" t="s">
        <v>146</v>
      </c>
      <c r="R32" s="13"/>
      <c r="S32" s="8">
        <v>1</v>
      </c>
      <c r="T32" s="8"/>
      <c r="U32" s="9">
        <f t="shared" si="1"/>
        <v>1</v>
      </c>
    </row>
    <row r="33" spans="1:21" ht="14.25" customHeight="1">
      <c r="A33" s="7"/>
      <c r="C33" s="7" t="s">
        <v>24</v>
      </c>
      <c r="D33" s="7" t="s">
        <v>18</v>
      </c>
      <c r="E33" s="7">
        <v>100034524</v>
      </c>
      <c r="F33" s="7" t="s">
        <v>131</v>
      </c>
      <c r="G33" s="2">
        <v>5</v>
      </c>
      <c r="J33">
        <f t="shared" si="0"/>
        <v>5</v>
      </c>
      <c r="L33" s="13"/>
      <c r="M33" s="8"/>
      <c r="N33" s="13" t="s">
        <v>34</v>
      </c>
      <c r="O33" s="13" t="s">
        <v>7</v>
      </c>
      <c r="P33" s="13">
        <v>100046613</v>
      </c>
      <c r="Q33" s="13" t="s">
        <v>120</v>
      </c>
      <c r="R33" s="13"/>
      <c r="S33" s="8">
        <v>1</v>
      </c>
      <c r="T33" s="8"/>
      <c r="U33" s="9">
        <f t="shared" si="1"/>
        <v>1</v>
      </c>
    </row>
    <row r="34" spans="1:21" ht="14.25" customHeight="1">
      <c r="A34" s="7"/>
      <c r="C34" s="7" t="s">
        <v>30</v>
      </c>
      <c r="D34" s="7" t="s">
        <v>15</v>
      </c>
      <c r="E34" s="7">
        <v>100044374</v>
      </c>
      <c r="F34" s="7" t="s">
        <v>136</v>
      </c>
      <c r="G34" s="2">
        <v>3</v>
      </c>
      <c r="H34" s="2">
        <v>2</v>
      </c>
      <c r="J34">
        <f t="shared" si="0"/>
        <v>5</v>
      </c>
      <c r="L34" s="13"/>
      <c r="M34" s="8"/>
      <c r="N34" s="13" t="s">
        <v>114</v>
      </c>
      <c r="O34" s="13" t="s">
        <v>7</v>
      </c>
      <c r="P34" s="13">
        <v>100048658</v>
      </c>
      <c r="Q34" s="13" t="s">
        <v>115</v>
      </c>
      <c r="R34" s="13"/>
      <c r="S34" s="8">
        <v>1</v>
      </c>
      <c r="T34" s="8"/>
      <c r="U34" s="9">
        <f t="shared" si="1"/>
        <v>1</v>
      </c>
    </row>
    <row r="35" spans="1:21" ht="14.25" customHeight="1">
      <c r="A35" s="7"/>
      <c r="C35" s="7" t="s">
        <v>132</v>
      </c>
      <c r="D35" s="7" t="s">
        <v>7</v>
      </c>
      <c r="E35" s="7">
        <v>100037447</v>
      </c>
      <c r="F35" s="7" t="s">
        <v>133</v>
      </c>
      <c r="G35" s="2">
        <v>4</v>
      </c>
      <c r="J35">
        <f t="shared" si="0"/>
        <v>4</v>
      </c>
      <c r="L35" s="13"/>
      <c r="M35" s="8"/>
      <c r="N35" s="13" t="s">
        <v>30</v>
      </c>
      <c r="O35" s="13" t="s">
        <v>15</v>
      </c>
      <c r="P35" s="13">
        <v>100044374</v>
      </c>
      <c r="Q35" s="13" t="s">
        <v>136</v>
      </c>
      <c r="R35" s="13"/>
      <c r="S35" s="8">
        <v>0</v>
      </c>
      <c r="T35" s="8"/>
      <c r="U35" s="9">
        <f t="shared" si="1"/>
        <v>0</v>
      </c>
    </row>
    <row r="36" spans="1:21" ht="13.5" customHeight="1">
      <c r="A36" s="7"/>
      <c r="C36" s="7" t="s">
        <v>134</v>
      </c>
      <c r="D36" s="7" t="s">
        <v>18</v>
      </c>
      <c r="E36" s="7">
        <v>100032040</v>
      </c>
      <c r="F36" s="7" t="s">
        <v>135</v>
      </c>
      <c r="G36" s="2">
        <v>3</v>
      </c>
      <c r="J36">
        <f t="shared" si="0"/>
        <v>3</v>
      </c>
      <c r="L36" s="13"/>
      <c r="M36" s="8"/>
      <c r="N36" s="13" t="s">
        <v>27</v>
      </c>
      <c r="O36" s="13" t="s">
        <v>28</v>
      </c>
      <c r="P36" s="13">
        <v>100042163</v>
      </c>
      <c r="Q36" s="13" t="s">
        <v>142</v>
      </c>
      <c r="R36" s="13"/>
      <c r="S36" s="8">
        <v>0</v>
      </c>
      <c r="T36" s="8"/>
      <c r="U36" s="9">
        <f t="shared" si="1"/>
        <v>0</v>
      </c>
    </row>
    <row r="37" spans="1:21" ht="13.5" customHeight="1">
      <c r="A37" s="7"/>
      <c r="C37" s="7" t="s">
        <v>11</v>
      </c>
      <c r="D37" s="7" t="s">
        <v>12</v>
      </c>
      <c r="E37" s="7">
        <v>100046034</v>
      </c>
      <c r="F37" s="7" t="s">
        <v>137</v>
      </c>
      <c r="G37" s="2">
        <v>3</v>
      </c>
      <c r="J37">
        <f t="shared" si="0"/>
        <v>3</v>
      </c>
      <c r="L37" s="13"/>
      <c r="M37" s="8"/>
      <c r="N37" s="13" t="s">
        <v>101</v>
      </c>
      <c r="O37" s="13" t="s">
        <v>7</v>
      </c>
      <c r="P37" s="13">
        <v>100046532</v>
      </c>
      <c r="Q37" s="13" t="s">
        <v>102</v>
      </c>
      <c r="R37" s="13"/>
      <c r="S37" s="8">
        <v>0</v>
      </c>
      <c r="T37" s="8"/>
      <c r="U37" s="9">
        <f t="shared" si="1"/>
        <v>0</v>
      </c>
    </row>
    <row r="38" spans="1:21" ht="13.5" customHeight="1">
      <c r="A38" s="7"/>
      <c r="C38" s="7" t="s">
        <v>138</v>
      </c>
      <c r="D38" s="7" t="s">
        <v>12</v>
      </c>
      <c r="E38" s="7">
        <v>100047892</v>
      </c>
      <c r="F38" s="7" t="s">
        <v>139</v>
      </c>
      <c r="G38" s="2">
        <v>1</v>
      </c>
      <c r="H38" s="2">
        <v>2</v>
      </c>
      <c r="J38">
        <f t="shared" si="0"/>
        <v>3</v>
      </c>
      <c r="L38" s="13"/>
      <c r="M38" s="8"/>
      <c r="N38" s="13" t="s">
        <v>124</v>
      </c>
      <c r="O38" s="13" t="s">
        <v>91</v>
      </c>
      <c r="P38" s="13">
        <v>100038906</v>
      </c>
      <c r="Q38" s="13" t="s">
        <v>125</v>
      </c>
      <c r="R38" s="13"/>
      <c r="S38" s="8">
        <v>0</v>
      </c>
      <c r="T38" s="8"/>
      <c r="U38" s="9">
        <f t="shared" si="1"/>
        <v>0</v>
      </c>
    </row>
    <row r="39" spans="1:21" ht="13.5" customHeight="1">
      <c r="A39" s="7"/>
      <c r="C39" s="7" t="s">
        <v>11</v>
      </c>
      <c r="D39" s="7" t="s">
        <v>12</v>
      </c>
      <c r="E39" s="7">
        <v>100027452</v>
      </c>
      <c r="F39" s="7" t="s">
        <v>143</v>
      </c>
      <c r="G39" s="2">
        <v>0</v>
      </c>
      <c r="H39" s="2">
        <v>2</v>
      </c>
      <c r="I39" s="7">
        <v>1</v>
      </c>
      <c r="J39">
        <f t="shared" si="0"/>
        <v>3</v>
      </c>
      <c r="L39" s="13"/>
      <c r="M39" s="8"/>
      <c r="N39" s="13" t="s">
        <v>132</v>
      </c>
      <c r="O39" s="13" t="s">
        <v>7</v>
      </c>
      <c r="P39" s="13">
        <v>100037447</v>
      </c>
      <c r="Q39" s="13" t="s">
        <v>133</v>
      </c>
      <c r="R39" s="13"/>
      <c r="S39" s="8">
        <v>0</v>
      </c>
      <c r="T39" s="8"/>
      <c r="U39" s="9">
        <f t="shared" si="1"/>
        <v>0</v>
      </c>
    </row>
    <row r="40" spans="1:21" ht="13.5" customHeight="1">
      <c r="A40" s="7"/>
      <c r="C40" s="7" t="s">
        <v>27</v>
      </c>
      <c r="D40" s="7" t="s">
        <v>28</v>
      </c>
      <c r="E40" s="7">
        <v>100042163</v>
      </c>
      <c r="F40" s="7" t="s">
        <v>142</v>
      </c>
      <c r="G40" s="2">
        <v>1</v>
      </c>
      <c r="J40">
        <f t="shared" si="0"/>
        <v>1</v>
      </c>
      <c r="L40" s="13"/>
      <c r="M40" s="8"/>
      <c r="N40" s="13" t="s">
        <v>140</v>
      </c>
      <c r="O40" s="13" t="s">
        <v>49</v>
      </c>
      <c r="P40" s="13">
        <v>100032837</v>
      </c>
      <c r="Q40" s="13" t="s">
        <v>141</v>
      </c>
      <c r="R40" s="13"/>
      <c r="S40" s="8">
        <v>0</v>
      </c>
      <c r="T40" s="8"/>
      <c r="U40" s="9">
        <f t="shared" si="1"/>
        <v>0</v>
      </c>
    </row>
    <row r="41" spans="1:10" ht="13.5" customHeight="1">
      <c r="A41" s="7"/>
      <c r="C41" s="7" t="s">
        <v>140</v>
      </c>
      <c r="D41" s="7" t="s">
        <v>49</v>
      </c>
      <c r="E41" s="7">
        <v>100032837</v>
      </c>
      <c r="F41" s="7" t="s">
        <v>141</v>
      </c>
      <c r="G41" s="2">
        <v>1</v>
      </c>
      <c r="J41">
        <f t="shared" si="0"/>
        <v>1</v>
      </c>
    </row>
    <row r="42" spans="1:10" ht="13.5" customHeight="1">
      <c r="A42" s="7"/>
      <c r="C42" s="7" t="s">
        <v>144</v>
      </c>
      <c r="D42" s="7" t="s">
        <v>145</v>
      </c>
      <c r="E42" s="7">
        <v>100031697</v>
      </c>
      <c r="F42" s="7" t="s">
        <v>146</v>
      </c>
      <c r="G42" s="2">
        <v>0</v>
      </c>
      <c r="J42">
        <f t="shared" si="0"/>
        <v>0</v>
      </c>
    </row>
    <row r="43" spans="1:6" ht="12.75">
      <c r="A43" s="4"/>
      <c r="C43" s="4"/>
      <c r="D43" s="4"/>
      <c r="E43" s="4"/>
      <c r="F43" s="4"/>
    </row>
  </sheetData>
  <sheetProtection/>
  <mergeCells count="2">
    <mergeCell ref="A6:F6"/>
    <mergeCell ref="L6:R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5/20 &amp;C&amp;R&amp;"Verdana"&amp;8 25/02/2020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1.00390625" style="2" bestFit="1" customWidth="1"/>
    <col min="4" max="4" width="21.57421875" style="2" bestFit="1" customWidth="1"/>
    <col min="5" max="5" width="10.00390625" style="2" bestFit="1" customWidth="1"/>
    <col min="6" max="6" width="29.7109375" style="2" bestFit="1" customWidth="1"/>
    <col min="7" max="7" width="6.140625" style="2" customWidth="1"/>
    <col min="8" max="8" width="6.8515625" style="2" customWidth="1"/>
    <col min="9" max="9" width="9.140625" style="2" customWidth="1"/>
    <col min="10" max="10" width="5.140625" style="0" customWidth="1"/>
    <col min="11" max="11" width="6.00390625" style="0" customWidth="1"/>
    <col min="15" max="15" width="21.00390625" style="0" bestFit="1" customWidth="1"/>
    <col min="16" max="16" width="21.57421875" style="0" bestFit="1" customWidth="1"/>
    <col min="17" max="17" width="10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2" ht="21" customHeight="1">
      <c r="A6" s="28" t="s">
        <v>0</v>
      </c>
      <c r="B6" s="28"/>
      <c r="C6" s="28"/>
      <c r="D6" s="28"/>
      <c r="E6" s="28"/>
      <c r="F6" s="28"/>
      <c r="G6" s="28"/>
      <c r="M6" s="29" t="s">
        <v>0</v>
      </c>
      <c r="N6" s="29"/>
      <c r="O6" s="29"/>
      <c r="P6" s="29"/>
      <c r="Q6" s="29"/>
      <c r="R6" s="29"/>
      <c r="S6" s="29"/>
      <c r="T6" s="8"/>
      <c r="U6" s="8"/>
      <c r="V6" s="9"/>
    </row>
    <row r="7" spans="1:22" ht="14.25" customHeight="1">
      <c r="A7" s="5"/>
      <c r="B7" s="1"/>
      <c r="C7" s="14" t="s">
        <v>154</v>
      </c>
      <c r="D7" s="1"/>
      <c r="E7" s="1"/>
      <c r="F7" s="1"/>
      <c r="G7" s="1"/>
      <c r="M7" s="10"/>
      <c r="N7" s="11"/>
      <c r="O7" s="15" t="s">
        <v>147</v>
      </c>
      <c r="P7" s="11"/>
      <c r="Q7" s="11"/>
      <c r="R7" s="11"/>
      <c r="S7" s="11"/>
      <c r="T7" s="8"/>
      <c r="U7" s="8"/>
      <c r="V7" s="9"/>
    </row>
    <row r="8" spans="1:22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2" t="s">
        <v>148</v>
      </c>
      <c r="I8" s="2" t="s">
        <v>149</v>
      </c>
      <c r="J8" s="6" t="s">
        <v>150</v>
      </c>
      <c r="K8" s="6" t="s">
        <v>151</v>
      </c>
      <c r="M8" s="12" t="s">
        <v>1</v>
      </c>
      <c r="N8" s="8"/>
      <c r="O8" s="12" t="s">
        <v>2</v>
      </c>
      <c r="P8" s="12" t="s">
        <v>3</v>
      </c>
      <c r="Q8" s="12" t="s">
        <v>4</v>
      </c>
      <c r="R8" s="12" t="s">
        <v>5</v>
      </c>
      <c r="S8" s="12"/>
      <c r="T8" s="8" t="s">
        <v>148</v>
      </c>
      <c r="U8" s="8" t="s">
        <v>152</v>
      </c>
      <c r="V8" s="12" t="s">
        <v>151</v>
      </c>
    </row>
    <row r="9" spans="1:23" ht="14.25" customHeight="1">
      <c r="A9" s="26">
        <v>1</v>
      </c>
      <c r="B9" s="22" t="s">
        <v>155</v>
      </c>
      <c r="C9" s="26" t="s">
        <v>40</v>
      </c>
      <c r="D9" s="26" t="s">
        <v>41</v>
      </c>
      <c r="E9" s="26">
        <v>100030495</v>
      </c>
      <c r="F9" s="26" t="s">
        <v>47</v>
      </c>
      <c r="G9" s="26"/>
      <c r="H9" s="22">
        <v>32</v>
      </c>
      <c r="I9" s="22">
        <v>2</v>
      </c>
      <c r="J9" s="26">
        <v>10</v>
      </c>
      <c r="K9" s="27">
        <f aca="true" t="shared" si="0" ref="K9:K22">SUM(H9:J9)</f>
        <v>44</v>
      </c>
      <c r="L9" s="33"/>
      <c r="M9" s="24">
        <v>1</v>
      </c>
      <c r="N9" s="23"/>
      <c r="O9" s="24" t="s">
        <v>40</v>
      </c>
      <c r="P9" s="24" t="s">
        <v>41</v>
      </c>
      <c r="Q9" s="24">
        <v>100030495</v>
      </c>
      <c r="R9" s="24" t="s">
        <v>47</v>
      </c>
      <c r="S9" s="24"/>
      <c r="T9" s="23">
        <v>40</v>
      </c>
      <c r="U9" s="23">
        <v>7</v>
      </c>
      <c r="V9" s="25">
        <f aca="true" t="shared" si="1" ref="V9:V21">T9+U9</f>
        <v>47</v>
      </c>
      <c r="W9" s="33"/>
    </row>
    <row r="10" spans="1:23" ht="14.25" customHeight="1">
      <c r="A10" s="26">
        <v>2</v>
      </c>
      <c r="B10" s="22" t="s">
        <v>155</v>
      </c>
      <c r="C10" s="26" t="s">
        <v>48</v>
      </c>
      <c r="D10" s="26" t="s">
        <v>49</v>
      </c>
      <c r="E10" s="26">
        <v>100035482</v>
      </c>
      <c r="F10" s="26" t="s">
        <v>50</v>
      </c>
      <c r="G10" s="26"/>
      <c r="H10" s="22">
        <v>30</v>
      </c>
      <c r="I10" s="22">
        <v>2</v>
      </c>
      <c r="J10" s="26">
        <v>7</v>
      </c>
      <c r="K10" s="27">
        <f t="shared" si="0"/>
        <v>39</v>
      </c>
      <c r="L10" s="33"/>
      <c r="M10" s="24">
        <v>2</v>
      </c>
      <c r="N10" s="23" t="s">
        <v>156</v>
      </c>
      <c r="O10" s="24" t="s">
        <v>51</v>
      </c>
      <c r="P10" s="24" t="s">
        <v>41</v>
      </c>
      <c r="Q10" s="24">
        <v>100031758</v>
      </c>
      <c r="R10" s="24" t="s">
        <v>52</v>
      </c>
      <c r="S10" s="24"/>
      <c r="T10" s="23">
        <v>26</v>
      </c>
      <c r="U10" s="23">
        <v>10</v>
      </c>
      <c r="V10" s="25">
        <f t="shared" si="1"/>
        <v>36</v>
      </c>
      <c r="W10" s="33"/>
    </row>
    <row r="11" spans="1:23" ht="13.5" customHeight="1">
      <c r="A11" s="26">
        <v>3</v>
      </c>
      <c r="B11" s="22" t="s">
        <v>155</v>
      </c>
      <c r="C11" s="26" t="s">
        <v>40</v>
      </c>
      <c r="D11" s="26" t="s">
        <v>41</v>
      </c>
      <c r="E11" s="26">
        <v>100036456</v>
      </c>
      <c r="F11" s="26" t="s">
        <v>42</v>
      </c>
      <c r="G11" s="26"/>
      <c r="H11" s="22">
        <v>35</v>
      </c>
      <c r="I11" s="22">
        <v>2</v>
      </c>
      <c r="J11" s="26">
        <v>1</v>
      </c>
      <c r="K11" s="27">
        <f t="shared" si="0"/>
        <v>38</v>
      </c>
      <c r="L11" s="33"/>
      <c r="M11" s="24">
        <v>3</v>
      </c>
      <c r="N11" s="23"/>
      <c r="O11" s="24" t="s">
        <v>48</v>
      </c>
      <c r="P11" s="24" t="s">
        <v>49</v>
      </c>
      <c r="Q11" s="24">
        <v>100035482</v>
      </c>
      <c r="R11" s="24" t="s">
        <v>50</v>
      </c>
      <c r="S11" s="24"/>
      <c r="T11" s="23">
        <v>20</v>
      </c>
      <c r="U11" s="23">
        <v>4</v>
      </c>
      <c r="V11" s="25">
        <f t="shared" si="1"/>
        <v>24</v>
      </c>
      <c r="W11" s="33"/>
    </row>
    <row r="12" spans="1:23" ht="13.5" customHeight="1">
      <c r="A12" s="26">
        <v>4</v>
      </c>
      <c r="B12" s="22" t="s">
        <v>155</v>
      </c>
      <c r="C12" s="26" t="s">
        <v>43</v>
      </c>
      <c r="D12" s="26" t="s">
        <v>41</v>
      </c>
      <c r="E12" s="26">
        <v>100036623</v>
      </c>
      <c r="F12" s="26" t="s">
        <v>44</v>
      </c>
      <c r="G12" s="26"/>
      <c r="H12" s="22">
        <v>33</v>
      </c>
      <c r="I12" s="22">
        <v>2</v>
      </c>
      <c r="J12" s="26">
        <v>1</v>
      </c>
      <c r="K12" s="27">
        <f t="shared" si="0"/>
        <v>36</v>
      </c>
      <c r="L12" s="33"/>
      <c r="M12" s="24">
        <v>4</v>
      </c>
      <c r="N12" s="23" t="s">
        <v>156</v>
      </c>
      <c r="O12" s="24" t="s">
        <v>45</v>
      </c>
      <c r="P12" s="24" t="s">
        <v>41</v>
      </c>
      <c r="Q12" s="24">
        <v>100037605</v>
      </c>
      <c r="R12" s="24" t="s">
        <v>46</v>
      </c>
      <c r="S12" s="24"/>
      <c r="T12" s="23">
        <v>16</v>
      </c>
      <c r="U12" s="23">
        <v>5</v>
      </c>
      <c r="V12" s="25">
        <f t="shared" si="1"/>
        <v>21</v>
      </c>
      <c r="W12" s="33"/>
    </row>
    <row r="13" spans="1:23" ht="13.5" customHeight="1">
      <c r="A13" s="26">
        <v>4</v>
      </c>
      <c r="B13" s="22"/>
      <c r="C13" s="26" t="s">
        <v>45</v>
      </c>
      <c r="D13" s="26" t="s">
        <v>41</v>
      </c>
      <c r="E13" s="26">
        <v>100037605</v>
      </c>
      <c r="F13" s="26" t="s">
        <v>46</v>
      </c>
      <c r="G13" s="26"/>
      <c r="H13" s="22">
        <v>33</v>
      </c>
      <c r="I13" s="22">
        <v>2</v>
      </c>
      <c r="J13" s="26">
        <v>1</v>
      </c>
      <c r="K13" s="27">
        <f t="shared" si="0"/>
        <v>36</v>
      </c>
      <c r="L13" s="33"/>
      <c r="M13" s="24">
        <v>5</v>
      </c>
      <c r="N13" s="23"/>
      <c r="O13" s="24" t="s">
        <v>40</v>
      </c>
      <c r="P13" s="24" t="s">
        <v>41</v>
      </c>
      <c r="Q13" s="24">
        <v>100036456</v>
      </c>
      <c r="R13" s="24" t="s">
        <v>42</v>
      </c>
      <c r="S13" s="24"/>
      <c r="T13" s="23">
        <v>19</v>
      </c>
      <c r="U13" s="23"/>
      <c r="V13" s="25">
        <f t="shared" si="1"/>
        <v>19</v>
      </c>
      <c r="W13" s="33"/>
    </row>
    <row r="14" spans="1:23" ht="13.5" customHeight="1">
      <c r="A14" s="26">
        <v>6</v>
      </c>
      <c r="B14" s="22"/>
      <c r="C14" s="26" t="s">
        <v>51</v>
      </c>
      <c r="D14" s="26" t="s">
        <v>41</v>
      </c>
      <c r="E14" s="26">
        <v>100031758</v>
      </c>
      <c r="F14" s="26" t="s">
        <v>52</v>
      </c>
      <c r="G14" s="26"/>
      <c r="H14" s="22">
        <v>26</v>
      </c>
      <c r="I14" s="22">
        <v>2</v>
      </c>
      <c r="J14" s="26">
        <v>5</v>
      </c>
      <c r="K14" s="27">
        <f t="shared" si="0"/>
        <v>33</v>
      </c>
      <c r="L14" s="33"/>
      <c r="M14" s="24">
        <v>6</v>
      </c>
      <c r="N14" s="23" t="s">
        <v>156</v>
      </c>
      <c r="O14" s="24" t="s">
        <v>53</v>
      </c>
      <c r="P14" s="24" t="s">
        <v>7</v>
      </c>
      <c r="Q14" s="24">
        <v>100036710</v>
      </c>
      <c r="R14" s="24" t="s">
        <v>54</v>
      </c>
      <c r="S14" s="24"/>
      <c r="T14" s="23">
        <v>14</v>
      </c>
      <c r="U14" s="23">
        <v>3</v>
      </c>
      <c r="V14" s="25">
        <f t="shared" si="1"/>
        <v>17</v>
      </c>
      <c r="W14" s="33"/>
    </row>
    <row r="15" spans="1:23" ht="13.5" customHeight="1">
      <c r="A15" s="26">
        <v>7</v>
      </c>
      <c r="B15" s="22"/>
      <c r="C15" s="26" t="s">
        <v>53</v>
      </c>
      <c r="D15" s="26" t="s">
        <v>7</v>
      </c>
      <c r="E15" s="26">
        <v>100036710</v>
      </c>
      <c r="F15" s="26" t="s">
        <v>54</v>
      </c>
      <c r="G15" s="26"/>
      <c r="H15" s="22">
        <v>23</v>
      </c>
      <c r="I15" s="22">
        <v>2</v>
      </c>
      <c r="J15" s="26">
        <v>4</v>
      </c>
      <c r="K15" s="27">
        <f t="shared" si="0"/>
        <v>29</v>
      </c>
      <c r="L15" s="33"/>
      <c r="M15" s="24">
        <v>7</v>
      </c>
      <c r="N15" s="23" t="s">
        <v>156</v>
      </c>
      <c r="O15" s="24" t="s">
        <v>55</v>
      </c>
      <c r="P15" s="24" t="s">
        <v>7</v>
      </c>
      <c r="Q15" s="24">
        <v>100046742</v>
      </c>
      <c r="R15" s="24" t="s">
        <v>56</v>
      </c>
      <c r="S15" s="24"/>
      <c r="T15" s="23">
        <v>12</v>
      </c>
      <c r="U15" s="23">
        <v>2</v>
      </c>
      <c r="V15" s="25">
        <f t="shared" si="1"/>
        <v>14</v>
      </c>
      <c r="W15" s="33"/>
    </row>
    <row r="16" spans="1:23" ht="13.5" customHeight="1">
      <c r="A16" s="26">
        <v>8</v>
      </c>
      <c r="B16" s="22" t="s">
        <v>155</v>
      </c>
      <c r="C16" s="26" t="s">
        <v>55</v>
      </c>
      <c r="D16" s="26" t="s">
        <v>7</v>
      </c>
      <c r="E16" s="26">
        <v>100046742</v>
      </c>
      <c r="F16" s="26" t="s">
        <v>56</v>
      </c>
      <c r="G16" s="26"/>
      <c r="H16" s="22">
        <v>18</v>
      </c>
      <c r="I16" s="22">
        <v>2</v>
      </c>
      <c r="J16" s="26">
        <v>1</v>
      </c>
      <c r="K16" s="27">
        <f t="shared" si="0"/>
        <v>21</v>
      </c>
      <c r="L16" s="33"/>
      <c r="M16" s="34">
        <v>8</v>
      </c>
      <c r="N16" s="35"/>
      <c r="O16" s="34" t="s">
        <v>45</v>
      </c>
      <c r="P16" s="34" t="s">
        <v>41</v>
      </c>
      <c r="Q16" s="34">
        <v>100042303</v>
      </c>
      <c r="R16" s="34" t="s">
        <v>64</v>
      </c>
      <c r="S16" s="34"/>
      <c r="T16" s="35">
        <v>11</v>
      </c>
      <c r="U16" s="35"/>
      <c r="V16" s="36">
        <f t="shared" si="1"/>
        <v>11</v>
      </c>
      <c r="W16" s="33"/>
    </row>
    <row r="17" spans="1:23" ht="13.5" customHeight="1">
      <c r="A17" s="37">
        <v>9</v>
      </c>
      <c r="B17" s="38"/>
      <c r="C17" s="37" t="s">
        <v>57</v>
      </c>
      <c r="D17" s="37" t="s">
        <v>7</v>
      </c>
      <c r="E17" s="37">
        <v>100042593</v>
      </c>
      <c r="F17" s="37" t="s">
        <v>58</v>
      </c>
      <c r="G17" s="37"/>
      <c r="H17" s="38">
        <v>15</v>
      </c>
      <c r="I17" s="38">
        <v>2</v>
      </c>
      <c r="J17" s="37">
        <v>1</v>
      </c>
      <c r="K17" s="33">
        <f t="shared" si="0"/>
        <v>18</v>
      </c>
      <c r="L17" s="33"/>
      <c r="M17" s="34">
        <v>9</v>
      </c>
      <c r="N17" s="35"/>
      <c r="O17" s="34" t="s">
        <v>57</v>
      </c>
      <c r="P17" s="34" t="s">
        <v>7</v>
      </c>
      <c r="Q17" s="34">
        <v>100042593</v>
      </c>
      <c r="R17" s="34" t="s">
        <v>58</v>
      </c>
      <c r="S17" s="34"/>
      <c r="T17" s="35">
        <v>7</v>
      </c>
      <c r="U17" s="35">
        <v>1</v>
      </c>
      <c r="V17" s="36">
        <f t="shared" si="1"/>
        <v>8</v>
      </c>
      <c r="W17" s="33"/>
    </row>
    <row r="18" spans="1:23" ht="14.25" customHeight="1">
      <c r="A18" s="37">
        <v>10</v>
      </c>
      <c r="B18" s="38"/>
      <c r="C18" s="37" t="s">
        <v>59</v>
      </c>
      <c r="D18" s="37" t="s">
        <v>49</v>
      </c>
      <c r="E18" s="37">
        <v>100040549</v>
      </c>
      <c r="F18" s="37" t="s">
        <v>60</v>
      </c>
      <c r="G18" s="37"/>
      <c r="H18" s="38">
        <v>13</v>
      </c>
      <c r="I18" s="38">
        <v>2</v>
      </c>
      <c r="J18" s="37">
        <v>2</v>
      </c>
      <c r="K18" s="33">
        <f t="shared" si="0"/>
        <v>17</v>
      </c>
      <c r="L18" s="33"/>
      <c r="M18" s="31">
        <v>10</v>
      </c>
      <c r="N18" s="30"/>
      <c r="O18" s="31" t="s">
        <v>43</v>
      </c>
      <c r="P18" s="31" t="s">
        <v>41</v>
      </c>
      <c r="Q18" s="31">
        <v>100036623</v>
      </c>
      <c r="R18" s="31" t="s">
        <v>44</v>
      </c>
      <c r="S18" s="31"/>
      <c r="T18" s="30">
        <v>5</v>
      </c>
      <c r="U18" s="30">
        <v>1</v>
      </c>
      <c r="V18" s="32">
        <f t="shared" si="1"/>
        <v>6</v>
      </c>
      <c r="W18" s="33"/>
    </row>
    <row r="19" spans="1:23" ht="14.25" customHeight="1">
      <c r="A19" s="37">
        <v>11</v>
      </c>
      <c r="B19" s="38"/>
      <c r="C19" s="37" t="s">
        <v>61</v>
      </c>
      <c r="D19" s="37" t="s">
        <v>41</v>
      </c>
      <c r="E19" s="37">
        <v>100035615</v>
      </c>
      <c r="F19" s="37" t="s">
        <v>62</v>
      </c>
      <c r="G19" s="37"/>
      <c r="H19" s="38">
        <v>13</v>
      </c>
      <c r="I19" s="38"/>
      <c r="J19" s="33"/>
      <c r="K19" s="33">
        <f t="shared" si="0"/>
        <v>13</v>
      </c>
      <c r="L19" s="33"/>
      <c r="M19" s="31">
        <v>11</v>
      </c>
      <c r="N19" s="30"/>
      <c r="O19" s="31" t="s">
        <v>61</v>
      </c>
      <c r="P19" s="31" t="s">
        <v>41</v>
      </c>
      <c r="Q19" s="31">
        <v>100035615</v>
      </c>
      <c r="R19" s="31" t="s">
        <v>62</v>
      </c>
      <c r="S19" s="31"/>
      <c r="T19" s="30">
        <v>4</v>
      </c>
      <c r="U19" s="30"/>
      <c r="V19" s="32">
        <f t="shared" si="1"/>
        <v>4</v>
      </c>
      <c r="W19" s="33"/>
    </row>
    <row r="20" spans="1:23" ht="14.25" customHeight="1">
      <c r="A20" s="37">
        <v>12</v>
      </c>
      <c r="B20" s="38"/>
      <c r="C20" s="37" t="s">
        <v>45</v>
      </c>
      <c r="D20" s="37" t="s">
        <v>41</v>
      </c>
      <c r="E20" s="37">
        <v>100042303</v>
      </c>
      <c r="F20" s="37" t="s">
        <v>64</v>
      </c>
      <c r="G20" s="37"/>
      <c r="H20" s="38">
        <v>6</v>
      </c>
      <c r="I20" s="38">
        <v>2</v>
      </c>
      <c r="J20" s="37">
        <v>3</v>
      </c>
      <c r="K20" s="33">
        <f t="shared" si="0"/>
        <v>11</v>
      </c>
      <c r="L20" s="33"/>
      <c r="M20" s="31">
        <v>12</v>
      </c>
      <c r="N20" s="30"/>
      <c r="O20" s="31" t="s">
        <v>59</v>
      </c>
      <c r="P20" s="31" t="s">
        <v>49</v>
      </c>
      <c r="Q20" s="31">
        <v>100040549</v>
      </c>
      <c r="R20" s="31" t="s">
        <v>60</v>
      </c>
      <c r="S20" s="31"/>
      <c r="T20" s="30">
        <v>3</v>
      </c>
      <c r="U20" s="30"/>
      <c r="V20" s="32">
        <f t="shared" si="1"/>
        <v>3</v>
      </c>
      <c r="W20" s="33"/>
    </row>
    <row r="21" spans="1:23" ht="14.25" customHeight="1">
      <c r="A21" s="37">
        <v>13</v>
      </c>
      <c r="B21" s="38"/>
      <c r="C21" s="37" t="s">
        <v>40</v>
      </c>
      <c r="D21" s="37" t="s">
        <v>41</v>
      </c>
      <c r="E21" s="37">
        <v>100044763</v>
      </c>
      <c r="F21" s="37" t="s">
        <v>63</v>
      </c>
      <c r="G21" s="37"/>
      <c r="H21" s="38">
        <v>6</v>
      </c>
      <c r="I21" s="38"/>
      <c r="J21" s="33"/>
      <c r="K21" s="33">
        <f t="shared" si="0"/>
        <v>6</v>
      </c>
      <c r="L21" s="33"/>
      <c r="M21" s="31">
        <v>13</v>
      </c>
      <c r="N21" s="30"/>
      <c r="O21" s="31" t="s">
        <v>65</v>
      </c>
      <c r="P21" s="31" t="s">
        <v>28</v>
      </c>
      <c r="Q21" s="31">
        <v>100036241</v>
      </c>
      <c r="R21" s="31" t="s">
        <v>66</v>
      </c>
      <c r="S21" s="31"/>
      <c r="T21" s="30">
        <v>1</v>
      </c>
      <c r="U21" s="30"/>
      <c r="V21" s="32">
        <f t="shared" si="1"/>
        <v>1</v>
      </c>
      <c r="W21" s="33"/>
    </row>
    <row r="22" spans="1:11" ht="14.25" customHeight="1">
      <c r="A22" s="7">
        <v>14</v>
      </c>
      <c r="C22" s="7" t="s">
        <v>65</v>
      </c>
      <c r="D22" s="7" t="s">
        <v>28</v>
      </c>
      <c r="E22" s="7">
        <v>100036241</v>
      </c>
      <c r="F22" s="7" t="s">
        <v>66</v>
      </c>
      <c r="G22" s="7"/>
      <c r="H22" s="2">
        <v>1</v>
      </c>
      <c r="K22">
        <f t="shared" si="0"/>
        <v>1</v>
      </c>
    </row>
    <row r="23" spans="1:7" ht="12.75">
      <c r="A23" s="4"/>
      <c r="C23" s="4"/>
      <c r="D23" s="4"/>
      <c r="E23" s="4"/>
      <c r="F23" s="4"/>
      <c r="G23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3/20 &amp;C&amp;R&amp;"Verdana"&amp;8 25/02/2020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0.7109375" style="2" bestFit="1" customWidth="1"/>
    <col min="4" max="4" width="9.7109375" style="2" bestFit="1" customWidth="1"/>
    <col min="5" max="5" width="10.00390625" style="2" bestFit="1" customWidth="1"/>
    <col min="6" max="6" width="23.421875" style="2" bestFit="1" customWidth="1"/>
    <col min="7" max="7" width="6.140625" style="2" customWidth="1"/>
    <col min="8" max="8" width="6.8515625" style="2" customWidth="1"/>
    <col min="9" max="9" width="8.140625" style="2" customWidth="1"/>
    <col min="10" max="10" width="6.28125" style="0" customWidth="1"/>
    <col min="11" max="11" width="5.57421875" style="0" customWidth="1"/>
    <col min="15" max="15" width="16.28125" style="0" bestFit="1" customWidth="1"/>
    <col min="17" max="17" width="10.00390625" style="0" bestFit="1" customWidth="1"/>
  </cols>
  <sheetData>
    <row r="1" ht="0.75" customHeight="1">
      <c r="A1" s="3">
        <v>100033087</v>
      </c>
    </row>
    <row r="2" ht="6" customHeight="1"/>
    <row r="3" ht="21" customHeight="1"/>
    <row r="4" ht="12" customHeight="1"/>
    <row r="5" ht="1.5" customHeight="1"/>
    <row r="6" spans="1:22" ht="21" customHeight="1">
      <c r="A6" s="28" t="s">
        <v>0</v>
      </c>
      <c r="B6" s="28"/>
      <c r="C6" s="28"/>
      <c r="D6" s="28"/>
      <c r="E6" s="28"/>
      <c r="F6" s="28"/>
      <c r="G6" s="28"/>
      <c r="M6" s="29" t="s">
        <v>0</v>
      </c>
      <c r="N6" s="29"/>
      <c r="O6" s="29"/>
      <c r="P6" s="29"/>
      <c r="Q6" s="29"/>
      <c r="R6" s="29"/>
      <c r="S6" s="29"/>
      <c r="T6" s="8"/>
      <c r="U6" s="8"/>
      <c r="V6" s="9"/>
    </row>
    <row r="7" spans="1:22" ht="14.25" customHeight="1">
      <c r="A7" s="5"/>
      <c r="B7" s="1"/>
      <c r="C7" s="14" t="s">
        <v>153</v>
      </c>
      <c r="D7" s="1"/>
      <c r="E7" s="1"/>
      <c r="F7" s="1"/>
      <c r="G7" s="1"/>
      <c r="M7" s="10"/>
      <c r="N7" s="11"/>
      <c r="O7" s="15" t="s">
        <v>147</v>
      </c>
      <c r="P7" s="11"/>
      <c r="Q7" s="11"/>
      <c r="R7" s="11"/>
      <c r="S7" s="11"/>
      <c r="T7" s="8"/>
      <c r="U7" s="8"/>
      <c r="V7" s="9"/>
    </row>
    <row r="8" spans="1:22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2" t="s">
        <v>148</v>
      </c>
      <c r="I8" s="2" t="s">
        <v>149</v>
      </c>
      <c r="J8" s="6" t="s">
        <v>150</v>
      </c>
      <c r="K8" s="6" t="s">
        <v>151</v>
      </c>
      <c r="M8" s="12" t="s">
        <v>1</v>
      </c>
      <c r="N8" s="8"/>
      <c r="O8" s="12" t="s">
        <v>2</v>
      </c>
      <c r="P8" s="12" t="s">
        <v>3</v>
      </c>
      <c r="Q8" s="12" t="s">
        <v>4</v>
      </c>
      <c r="R8" s="12" t="s">
        <v>5</v>
      </c>
      <c r="S8" s="12"/>
      <c r="T8" s="8" t="s">
        <v>148</v>
      </c>
      <c r="U8" s="8" t="s">
        <v>152</v>
      </c>
      <c r="V8" s="12" t="s">
        <v>151</v>
      </c>
    </row>
    <row r="9" spans="1:23" ht="14.25" customHeight="1">
      <c r="A9" s="16">
        <v>1</v>
      </c>
      <c r="B9" s="22" t="s">
        <v>155</v>
      </c>
      <c r="C9" s="16" t="s">
        <v>6</v>
      </c>
      <c r="D9" s="16" t="s">
        <v>7</v>
      </c>
      <c r="E9" s="16">
        <v>100042345</v>
      </c>
      <c r="F9" s="16" t="s">
        <v>8</v>
      </c>
      <c r="G9" s="16"/>
      <c r="H9" s="17">
        <v>45</v>
      </c>
      <c r="I9" s="17">
        <v>2</v>
      </c>
      <c r="J9" s="16">
        <v>10</v>
      </c>
      <c r="K9" s="18">
        <f>SUM(H9:J9)</f>
        <v>57</v>
      </c>
      <c r="M9" s="19">
        <v>1</v>
      </c>
      <c r="N9" s="20"/>
      <c r="O9" s="19" t="s">
        <v>6</v>
      </c>
      <c r="P9" s="19" t="s">
        <v>7</v>
      </c>
      <c r="Q9" s="19">
        <v>100042345</v>
      </c>
      <c r="R9" s="19" t="s">
        <v>8</v>
      </c>
      <c r="S9" s="19"/>
      <c r="T9" s="20">
        <v>40</v>
      </c>
      <c r="U9" s="20">
        <v>10</v>
      </c>
      <c r="V9" s="21">
        <f>T9+U9</f>
        <v>50</v>
      </c>
      <c r="W9" s="18"/>
    </row>
    <row r="10" spans="1:23" ht="14.25" customHeight="1">
      <c r="A10" s="16">
        <v>2</v>
      </c>
      <c r="B10" s="17"/>
      <c r="C10" s="16" t="s">
        <v>9</v>
      </c>
      <c r="D10" s="16" t="s">
        <v>7</v>
      </c>
      <c r="E10" s="16">
        <v>100043462</v>
      </c>
      <c r="F10" s="16" t="s">
        <v>10</v>
      </c>
      <c r="G10" s="16"/>
      <c r="H10" s="17">
        <v>37</v>
      </c>
      <c r="I10" s="17"/>
      <c r="J10" s="18">
        <v>7</v>
      </c>
      <c r="K10" s="18">
        <f>SUM(H10:J10)</f>
        <v>44</v>
      </c>
      <c r="M10" s="19">
        <v>2</v>
      </c>
      <c r="N10" s="23" t="s">
        <v>156</v>
      </c>
      <c r="O10" s="19" t="s">
        <v>9</v>
      </c>
      <c r="P10" s="19" t="s">
        <v>7</v>
      </c>
      <c r="Q10" s="19">
        <v>100043462</v>
      </c>
      <c r="R10" s="19" t="s">
        <v>10</v>
      </c>
      <c r="S10" s="19"/>
      <c r="T10" s="20">
        <v>28</v>
      </c>
      <c r="U10" s="20">
        <v>7</v>
      </c>
      <c r="V10" s="21">
        <f>T10+U10</f>
        <v>35</v>
      </c>
      <c r="W10" s="18"/>
    </row>
    <row r="11" spans="1:22" ht="13.5" customHeight="1">
      <c r="A11" s="7">
        <v>3</v>
      </c>
      <c r="C11" s="7" t="s">
        <v>11</v>
      </c>
      <c r="D11" s="7" t="s">
        <v>12</v>
      </c>
      <c r="E11" s="7">
        <v>100032964</v>
      </c>
      <c r="F11" s="7" t="s">
        <v>13</v>
      </c>
      <c r="G11" s="7"/>
      <c r="H11" s="2">
        <v>5</v>
      </c>
      <c r="K11">
        <f>SUM(H11:J11)</f>
        <v>5</v>
      </c>
      <c r="M11" s="13">
        <v>3</v>
      </c>
      <c r="N11" s="8"/>
      <c r="O11" s="13" t="s">
        <v>11</v>
      </c>
      <c r="P11" s="13" t="s">
        <v>12</v>
      </c>
      <c r="Q11" s="13">
        <v>100032964</v>
      </c>
      <c r="R11" s="13" t="s">
        <v>13</v>
      </c>
      <c r="S11" s="13"/>
      <c r="T11" s="8">
        <v>7</v>
      </c>
      <c r="U11" s="8">
        <v>5</v>
      </c>
      <c r="V11" s="9">
        <f>T11+U11</f>
        <v>12</v>
      </c>
    </row>
    <row r="12" spans="1:7" ht="12.75">
      <c r="A12" s="4"/>
      <c r="C12" s="4"/>
      <c r="D12" s="4"/>
      <c r="E12" s="4"/>
      <c r="F12" s="4"/>
      <c r="G12" s="4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1/20 &amp;C&amp;R&amp;"Verdana"&amp;8 25/02/2020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0.7109375" style="2" bestFit="1" customWidth="1"/>
    <col min="4" max="4" width="21.57421875" style="2" bestFit="1" customWidth="1"/>
    <col min="5" max="5" width="10.00390625" style="2" bestFit="1" customWidth="1"/>
    <col min="6" max="6" width="31.00390625" style="2" bestFit="1" customWidth="1"/>
    <col min="7" max="7" width="6.140625" style="2" customWidth="1"/>
    <col min="8" max="8" width="6.8515625" style="2" customWidth="1"/>
    <col min="9" max="9" width="9.140625" style="2" customWidth="1"/>
    <col min="10" max="10" width="6.57421875" style="0" customWidth="1"/>
    <col min="11" max="11" width="6.00390625" style="0" customWidth="1"/>
    <col min="15" max="15" width="18.421875" style="0" bestFit="1" customWidth="1"/>
    <col min="17" max="17" width="10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2" ht="21" customHeight="1">
      <c r="A6" s="28" t="s">
        <v>0</v>
      </c>
      <c r="B6" s="28"/>
      <c r="C6" s="28"/>
      <c r="D6" s="28"/>
      <c r="E6" s="28"/>
      <c r="F6" s="28"/>
      <c r="G6" s="28"/>
      <c r="M6" s="29" t="s">
        <v>0</v>
      </c>
      <c r="N6" s="29"/>
      <c r="O6" s="29"/>
      <c r="P6" s="29"/>
      <c r="Q6" s="29"/>
      <c r="R6" s="29"/>
      <c r="S6" s="29"/>
      <c r="T6" s="8"/>
      <c r="U6" s="8"/>
      <c r="V6" s="9"/>
    </row>
    <row r="7" spans="1:22" ht="14.25" customHeight="1">
      <c r="A7" s="5"/>
      <c r="B7" s="1"/>
      <c r="C7" s="14" t="s">
        <v>153</v>
      </c>
      <c r="D7" s="1"/>
      <c r="E7" s="1"/>
      <c r="F7" s="1"/>
      <c r="G7" s="1"/>
      <c r="M7" s="10"/>
      <c r="N7" s="11"/>
      <c r="O7" s="15" t="s">
        <v>147</v>
      </c>
      <c r="P7" s="11"/>
      <c r="Q7" s="11"/>
      <c r="R7" s="11"/>
      <c r="S7" s="11"/>
      <c r="T7" s="8"/>
      <c r="U7" s="8"/>
      <c r="V7" s="9"/>
    </row>
    <row r="8" spans="1:22" ht="13.5" customHeight="1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2" t="s">
        <v>148</v>
      </c>
      <c r="I8" s="2" t="s">
        <v>149</v>
      </c>
      <c r="J8" s="6" t="s">
        <v>150</v>
      </c>
      <c r="K8" s="6" t="s">
        <v>151</v>
      </c>
      <c r="M8" s="12" t="s">
        <v>1</v>
      </c>
      <c r="N8" s="8"/>
      <c r="O8" s="12" t="s">
        <v>2</v>
      </c>
      <c r="P8" s="12" t="s">
        <v>3</v>
      </c>
      <c r="Q8" s="12" t="s">
        <v>4</v>
      </c>
      <c r="R8" s="12" t="s">
        <v>5</v>
      </c>
      <c r="S8" s="12"/>
      <c r="T8" s="8" t="s">
        <v>148</v>
      </c>
      <c r="U8" s="8" t="s">
        <v>152</v>
      </c>
      <c r="V8" s="12" t="s">
        <v>151</v>
      </c>
    </row>
    <row r="9" spans="1:22" ht="14.25" customHeight="1">
      <c r="A9" s="26">
        <v>1</v>
      </c>
      <c r="B9" s="22" t="s">
        <v>155</v>
      </c>
      <c r="C9" s="26" t="s">
        <v>14</v>
      </c>
      <c r="D9" s="26" t="s">
        <v>15</v>
      </c>
      <c r="E9" s="26">
        <v>100032271</v>
      </c>
      <c r="F9" s="26" t="s">
        <v>16</v>
      </c>
      <c r="G9" s="26"/>
      <c r="H9" s="22">
        <v>45</v>
      </c>
      <c r="I9" s="22">
        <v>2</v>
      </c>
      <c r="J9" s="26">
        <v>3</v>
      </c>
      <c r="K9" s="27">
        <f aca="true" t="shared" si="0" ref="K9:K20">SUM(H9:J9)</f>
        <v>50</v>
      </c>
      <c r="M9" s="24">
        <v>1</v>
      </c>
      <c r="N9" s="23" t="s">
        <v>156</v>
      </c>
      <c r="O9" s="24" t="s">
        <v>32</v>
      </c>
      <c r="P9" s="24" t="s">
        <v>15</v>
      </c>
      <c r="Q9" s="24">
        <v>100037306</v>
      </c>
      <c r="R9" s="24" t="s">
        <v>33</v>
      </c>
      <c r="S9" s="24"/>
      <c r="T9" s="23">
        <v>34</v>
      </c>
      <c r="U9" s="23">
        <v>1</v>
      </c>
      <c r="V9" s="25">
        <f aca="true" t="shared" si="1" ref="V9:V20">T9+U9</f>
        <v>35</v>
      </c>
    </row>
    <row r="10" spans="1:22" ht="13.5" customHeight="1">
      <c r="A10" s="26">
        <v>2</v>
      </c>
      <c r="B10" s="22"/>
      <c r="C10" s="26" t="s">
        <v>17</v>
      </c>
      <c r="D10" s="26" t="s">
        <v>18</v>
      </c>
      <c r="E10" s="26">
        <v>100041447</v>
      </c>
      <c r="F10" s="26" t="s">
        <v>19</v>
      </c>
      <c r="G10" s="26"/>
      <c r="H10" s="22">
        <v>34</v>
      </c>
      <c r="I10" s="22">
        <v>2</v>
      </c>
      <c r="J10" s="26">
        <v>4</v>
      </c>
      <c r="K10" s="27">
        <f t="shared" si="0"/>
        <v>40</v>
      </c>
      <c r="M10" s="24">
        <v>2</v>
      </c>
      <c r="N10" s="23" t="s">
        <v>156</v>
      </c>
      <c r="O10" s="24" t="s">
        <v>22</v>
      </c>
      <c r="P10" s="24" t="s">
        <v>15</v>
      </c>
      <c r="Q10" s="24">
        <v>100028430</v>
      </c>
      <c r="R10" s="24" t="s">
        <v>26</v>
      </c>
      <c r="S10" s="24"/>
      <c r="T10" s="23">
        <v>25</v>
      </c>
      <c r="U10" s="23">
        <v>3</v>
      </c>
      <c r="V10" s="25">
        <f t="shared" si="1"/>
        <v>28</v>
      </c>
    </row>
    <row r="11" spans="1:22" ht="13.5" customHeight="1">
      <c r="A11" s="26">
        <v>3</v>
      </c>
      <c r="B11" s="22"/>
      <c r="C11" s="26" t="s">
        <v>22</v>
      </c>
      <c r="D11" s="26" t="s">
        <v>15</v>
      </c>
      <c r="E11" s="26">
        <v>100032581</v>
      </c>
      <c r="F11" s="26" t="s">
        <v>23</v>
      </c>
      <c r="G11" s="26"/>
      <c r="H11" s="22">
        <v>27</v>
      </c>
      <c r="I11" s="22">
        <v>2</v>
      </c>
      <c r="J11" s="26">
        <v>5</v>
      </c>
      <c r="K11" s="27">
        <f t="shared" si="0"/>
        <v>34</v>
      </c>
      <c r="M11" s="24">
        <v>3</v>
      </c>
      <c r="N11" s="23" t="s">
        <v>156</v>
      </c>
      <c r="O11" s="24" t="s">
        <v>17</v>
      </c>
      <c r="P11" s="24" t="s">
        <v>18</v>
      </c>
      <c r="Q11" s="24">
        <v>100041447</v>
      </c>
      <c r="R11" s="24" t="s">
        <v>19</v>
      </c>
      <c r="S11" s="24"/>
      <c r="T11" s="23">
        <v>23</v>
      </c>
      <c r="U11" s="23">
        <v>5</v>
      </c>
      <c r="V11" s="25">
        <f t="shared" si="1"/>
        <v>28</v>
      </c>
    </row>
    <row r="12" spans="1:22" ht="13.5" customHeight="1">
      <c r="A12" s="26">
        <v>4</v>
      </c>
      <c r="B12" s="22" t="s">
        <v>155</v>
      </c>
      <c r="C12" s="26" t="s">
        <v>20</v>
      </c>
      <c r="D12" s="26" t="s">
        <v>7</v>
      </c>
      <c r="E12" s="26">
        <v>100043015</v>
      </c>
      <c r="F12" s="26" t="s">
        <v>21</v>
      </c>
      <c r="G12" s="26"/>
      <c r="H12" s="22">
        <v>29</v>
      </c>
      <c r="I12" s="22"/>
      <c r="J12" s="27">
        <v>2</v>
      </c>
      <c r="K12" s="27">
        <f t="shared" si="0"/>
        <v>31</v>
      </c>
      <c r="M12" s="24">
        <v>3</v>
      </c>
      <c r="N12" s="23" t="s">
        <v>156</v>
      </c>
      <c r="O12" s="24" t="s">
        <v>22</v>
      </c>
      <c r="P12" s="24" t="s">
        <v>15</v>
      </c>
      <c r="Q12" s="24">
        <v>100032581</v>
      </c>
      <c r="R12" s="24" t="s">
        <v>23</v>
      </c>
      <c r="S12" s="24"/>
      <c r="T12" s="23">
        <v>23</v>
      </c>
      <c r="U12" s="23">
        <v>5</v>
      </c>
      <c r="V12" s="25">
        <f t="shared" si="1"/>
        <v>28</v>
      </c>
    </row>
    <row r="13" spans="1:22" ht="13.5" customHeight="1">
      <c r="A13" s="26">
        <v>5</v>
      </c>
      <c r="B13" s="22" t="s">
        <v>155</v>
      </c>
      <c r="C13" s="26" t="s">
        <v>24</v>
      </c>
      <c r="D13" s="26" t="s">
        <v>18</v>
      </c>
      <c r="E13" s="26">
        <v>100031206</v>
      </c>
      <c r="F13" s="26" t="s">
        <v>25</v>
      </c>
      <c r="G13" s="26"/>
      <c r="H13" s="22">
        <v>19</v>
      </c>
      <c r="I13" s="22">
        <v>2</v>
      </c>
      <c r="J13" s="26">
        <v>10</v>
      </c>
      <c r="K13" s="27">
        <f t="shared" si="0"/>
        <v>31</v>
      </c>
      <c r="M13" s="24">
        <v>5</v>
      </c>
      <c r="N13" s="23"/>
      <c r="O13" s="24" t="s">
        <v>14</v>
      </c>
      <c r="P13" s="24" t="s">
        <v>15</v>
      </c>
      <c r="Q13" s="24">
        <v>100032271</v>
      </c>
      <c r="R13" s="24" t="s">
        <v>16</v>
      </c>
      <c r="S13" s="24"/>
      <c r="T13" s="23">
        <v>17</v>
      </c>
      <c r="U13" s="23">
        <v>3</v>
      </c>
      <c r="V13" s="25">
        <f t="shared" si="1"/>
        <v>20</v>
      </c>
    </row>
    <row r="14" spans="1:22" ht="13.5" customHeight="1">
      <c r="A14" s="26">
        <v>6</v>
      </c>
      <c r="B14" s="22" t="s">
        <v>155</v>
      </c>
      <c r="C14" s="26" t="s">
        <v>34</v>
      </c>
      <c r="D14" s="26" t="s">
        <v>7</v>
      </c>
      <c r="E14" s="26">
        <v>100041325</v>
      </c>
      <c r="F14" s="26" t="s">
        <v>35</v>
      </c>
      <c r="G14" s="26"/>
      <c r="H14" s="22">
        <v>10</v>
      </c>
      <c r="I14" s="22">
        <v>2</v>
      </c>
      <c r="J14" s="26">
        <v>7</v>
      </c>
      <c r="K14" s="27">
        <f t="shared" si="0"/>
        <v>19</v>
      </c>
      <c r="M14" s="31">
        <v>6</v>
      </c>
      <c r="N14" s="30"/>
      <c r="O14" s="31" t="s">
        <v>20</v>
      </c>
      <c r="P14" s="31" t="s">
        <v>7</v>
      </c>
      <c r="Q14" s="31">
        <v>100043015</v>
      </c>
      <c r="R14" s="31" t="s">
        <v>21</v>
      </c>
      <c r="S14" s="31"/>
      <c r="T14" s="30">
        <v>16</v>
      </c>
      <c r="U14" s="30">
        <v>3</v>
      </c>
      <c r="V14" s="32">
        <f t="shared" si="1"/>
        <v>19</v>
      </c>
    </row>
    <row r="15" spans="1:22" ht="13.5" customHeight="1">
      <c r="A15" s="7">
        <v>7</v>
      </c>
      <c r="C15" s="7" t="s">
        <v>22</v>
      </c>
      <c r="D15" s="7" t="s">
        <v>15</v>
      </c>
      <c r="E15" s="7">
        <v>100028430</v>
      </c>
      <c r="F15" s="7" t="s">
        <v>26</v>
      </c>
      <c r="G15" s="7"/>
      <c r="H15" s="2">
        <v>15</v>
      </c>
      <c r="K15">
        <f t="shared" si="0"/>
        <v>15</v>
      </c>
      <c r="M15" s="31">
        <v>7</v>
      </c>
      <c r="N15" s="30"/>
      <c r="O15" s="31" t="s">
        <v>37</v>
      </c>
      <c r="P15" s="31" t="s">
        <v>38</v>
      </c>
      <c r="Q15" s="31">
        <v>100036414</v>
      </c>
      <c r="R15" s="31" t="s">
        <v>39</v>
      </c>
      <c r="S15" s="31"/>
      <c r="T15" s="30">
        <v>8</v>
      </c>
      <c r="U15" s="30">
        <v>10</v>
      </c>
      <c r="V15" s="32">
        <f t="shared" si="1"/>
        <v>18</v>
      </c>
    </row>
    <row r="16" spans="1:22" ht="14.25" customHeight="1">
      <c r="A16" s="7">
        <v>8</v>
      </c>
      <c r="C16" s="7" t="s">
        <v>27</v>
      </c>
      <c r="D16" s="7" t="s">
        <v>28</v>
      </c>
      <c r="E16" s="7">
        <v>100036940</v>
      </c>
      <c r="F16" s="7" t="s">
        <v>29</v>
      </c>
      <c r="G16" s="7"/>
      <c r="H16" s="2">
        <v>12</v>
      </c>
      <c r="K16">
        <f t="shared" si="0"/>
        <v>12</v>
      </c>
      <c r="M16" s="31">
        <v>8</v>
      </c>
      <c r="N16" s="30"/>
      <c r="O16" s="31" t="s">
        <v>24</v>
      </c>
      <c r="P16" s="31" t="s">
        <v>18</v>
      </c>
      <c r="Q16" s="31">
        <v>100031206</v>
      </c>
      <c r="R16" s="31" t="s">
        <v>25</v>
      </c>
      <c r="S16" s="31"/>
      <c r="T16" s="30">
        <v>6</v>
      </c>
      <c r="U16" s="30">
        <v>10</v>
      </c>
      <c r="V16" s="32">
        <f t="shared" si="1"/>
        <v>16</v>
      </c>
    </row>
    <row r="17" spans="1:22" ht="14.25" customHeight="1">
      <c r="A17" s="7">
        <v>9</v>
      </c>
      <c r="C17" s="7" t="s">
        <v>30</v>
      </c>
      <c r="D17" s="7" t="s">
        <v>15</v>
      </c>
      <c r="E17" s="7">
        <v>100042940</v>
      </c>
      <c r="F17" s="7" t="s">
        <v>31</v>
      </c>
      <c r="G17" s="7"/>
      <c r="H17" s="2">
        <v>11</v>
      </c>
      <c r="J17">
        <v>1</v>
      </c>
      <c r="K17">
        <f t="shared" si="0"/>
        <v>12</v>
      </c>
      <c r="M17" s="31">
        <v>9</v>
      </c>
      <c r="N17" s="30"/>
      <c r="O17" s="31" t="s">
        <v>34</v>
      </c>
      <c r="P17" s="31" t="s">
        <v>7</v>
      </c>
      <c r="Q17" s="31">
        <v>100041325</v>
      </c>
      <c r="R17" s="31" t="s">
        <v>35</v>
      </c>
      <c r="S17" s="31"/>
      <c r="T17" s="30">
        <v>6</v>
      </c>
      <c r="U17" s="30">
        <v>1</v>
      </c>
      <c r="V17" s="32">
        <f t="shared" si="1"/>
        <v>7</v>
      </c>
    </row>
    <row r="18" spans="1:22" ht="14.25" customHeight="1">
      <c r="A18" s="7">
        <v>9</v>
      </c>
      <c r="C18" s="7" t="s">
        <v>32</v>
      </c>
      <c r="D18" s="7" t="s">
        <v>15</v>
      </c>
      <c r="E18" s="7">
        <v>100037306</v>
      </c>
      <c r="F18" s="7" t="s">
        <v>33</v>
      </c>
      <c r="G18" s="7"/>
      <c r="H18" s="2">
        <v>11</v>
      </c>
      <c r="J18">
        <v>1</v>
      </c>
      <c r="K18">
        <f t="shared" si="0"/>
        <v>12</v>
      </c>
      <c r="M18" s="31">
        <v>10</v>
      </c>
      <c r="N18" s="30"/>
      <c r="O18" s="31" t="s">
        <v>30</v>
      </c>
      <c r="P18" s="31" t="s">
        <v>15</v>
      </c>
      <c r="Q18" s="31">
        <v>100042940</v>
      </c>
      <c r="R18" s="31" t="s">
        <v>31</v>
      </c>
      <c r="S18" s="31"/>
      <c r="T18" s="30">
        <v>5</v>
      </c>
      <c r="U18" s="30"/>
      <c r="V18" s="32">
        <f t="shared" si="1"/>
        <v>5</v>
      </c>
    </row>
    <row r="19" spans="1:22" ht="14.25" customHeight="1">
      <c r="A19" s="7">
        <v>11</v>
      </c>
      <c r="C19" s="7" t="s">
        <v>27</v>
      </c>
      <c r="D19" s="7" t="s">
        <v>28</v>
      </c>
      <c r="E19" s="7">
        <v>100033975</v>
      </c>
      <c r="F19" s="7" t="s">
        <v>36</v>
      </c>
      <c r="G19" s="7"/>
      <c r="H19" s="2">
        <v>6</v>
      </c>
      <c r="K19">
        <f t="shared" si="0"/>
        <v>6</v>
      </c>
      <c r="M19" s="31">
        <v>11</v>
      </c>
      <c r="N19" s="30"/>
      <c r="O19" s="31" t="s">
        <v>27</v>
      </c>
      <c r="P19" s="31" t="s">
        <v>28</v>
      </c>
      <c r="Q19" s="31">
        <v>100033975</v>
      </c>
      <c r="R19" s="31" t="s">
        <v>36</v>
      </c>
      <c r="S19" s="31"/>
      <c r="T19" s="30">
        <v>1</v>
      </c>
      <c r="U19" s="30"/>
      <c r="V19" s="32">
        <f t="shared" si="1"/>
        <v>1</v>
      </c>
    </row>
    <row r="20" spans="1:22" ht="14.25" customHeight="1">
      <c r="A20" s="7">
        <v>12</v>
      </c>
      <c r="C20" s="7" t="s">
        <v>37</v>
      </c>
      <c r="D20" s="7" t="s">
        <v>38</v>
      </c>
      <c r="E20" s="7">
        <v>100036414</v>
      </c>
      <c r="F20" s="7" t="s">
        <v>39</v>
      </c>
      <c r="G20" s="7"/>
      <c r="H20" s="2">
        <v>4</v>
      </c>
      <c r="J20">
        <v>1</v>
      </c>
      <c r="K20">
        <f t="shared" si="0"/>
        <v>5</v>
      </c>
      <c r="M20" s="31">
        <v>11</v>
      </c>
      <c r="N20" s="30"/>
      <c r="O20" s="31" t="s">
        <v>27</v>
      </c>
      <c r="P20" s="31" t="s">
        <v>28</v>
      </c>
      <c r="Q20" s="31">
        <v>100036940</v>
      </c>
      <c r="R20" s="31" t="s">
        <v>29</v>
      </c>
      <c r="S20" s="31"/>
      <c r="T20" s="30">
        <v>1</v>
      </c>
      <c r="U20" s="30"/>
      <c r="V20" s="32">
        <f t="shared" si="1"/>
        <v>1</v>
      </c>
    </row>
    <row r="21" spans="1:22" ht="12.75">
      <c r="A21" s="4"/>
      <c r="C21" s="4"/>
      <c r="D21" s="4"/>
      <c r="E21" s="4"/>
      <c r="F21" s="4"/>
      <c r="G21" s="4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3:22" ht="12.75">
      <c r="M22" s="33"/>
      <c r="N22" s="33"/>
      <c r="O22" s="33"/>
      <c r="P22" s="33"/>
      <c r="Q22" s="33"/>
      <c r="R22" s="33"/>
      <c r="S22" s="33"/>
      <c r="T22" s="33"/>
      <c r="U22" s="33"/>
      <c r="V22" s="33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2/20 &amp;C&amp;R&amp;"Verdana"&amp;8 25/02/2020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2020-02-25T10:10:21Z</dcterms:created>
  <dcterms:modified xsi:type="dcterms:W3CDTF">2020-03-02T12:59:18Z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