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5/2022-2023/"/>
    </mc:Choice>
  </mc:AlternateContent>
  <xr:revisionPtr revIDLastSave="992" documentId="8_{3C2F78D7-59BA-460C-BC1A-4092A3EB475E}" xr6:coauthVersionLast="47" xr6:coauthVersionMax="47" xr10:uidLastSave="{406B4A17-5FD2-4F4A-B326-59BC55D2A09C}"/>
  <bookViews>
    <workbookView xWindow="-108" yWindow="-108" windowWidth="23256" windowHeight="12576" firstSheet="9" activeTab="16" xr2:uid="{00000000-000D-0000-FFFF-FFFF00000000}"/>
  </bookViews>
  <sheets>
    <sheet name="8B SAB" sheetId="1" r:id="rId1"/>
    <sheet name="8B CD" sheetId="2" r:id="rId2"/>
    <sheet name="8M" sheetId="3" r:id="rId3"/>
    <sheet name="8L" sheetId="4" r:id="rId4"/>
    <sheet name="4B SAB" sheetId="5" r:id="rId5"/>
    <sheet name="4B CD" sheetId="6" r:id="rId6"/>
    <sheet name="4L" sheetId="7" r:id="rId7"/>
    <sheet name="4M" sheetId="8" r:id="rId8"/>
    <sheet name="BL BAR A - STIJL" sheetId="9" r:id="rId9"/>
    <sheet name="CL BAR A - STIJL" sheetId="10" r:id="rId10"/>
    <sheet name="DM BAR A - STIJL" sheetId="12" r:id="rId11"/>
    <sheet name="DL BAR A - STIJL" sheetId="11" r:id="rId12"/>
    <sheet name="SB - S50" sheetId="13" r:id="rId13"/>
    <sheet name="AB - A60" sheetId="14" r:id="rId14"/>
    <sheet name="BB - B70" sheetId="15" r:id="rId15"/>
    <sheet name="CB - C80" sheetId="16" r:id="rId16"/>
    <sheet name="DB - D90" sheetId="17" r:id="rId17"/>
    <sheet name="SB1" sheetId="18" r:id="rId18"/>
    <sheet name="AB1" sheetId="19" r:id="rId19"/>
    <sheet name="AB2" sheetId="20" r:id="rId20"/>
    <sheet name="BB1" sheetId="21" r:id="rId21"/>
    <sheet name="BB2" sheetId="22" r:id="rId22"/>
    <sheet name="BL1" sheetId="23" r:id="rId23"/>
    <sheet name="CB1" sheetId="24" r:id="rId24"/>
    <sheet name="CB2" sheetId="25" r:id="rId25"/>
    <sheet name="CL1" sheetId="26" r:id="rId26"/>
    <sheet name="CL2" sheetId="27" r:id="rId27"/>
    <sheet name="DB1" sheetId="28" r:id="rId28"/>
    <sheet name="DB2" sheetId="29" r:id="rId29"/>
    <sheet name="DL1" sheetId="30" r:id="rId30"/>
    <sheet name="DL2" sheetId="31" r:id="rId3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31" l="1"/>
  <c r="I5" i="31"/>
  <c r="I7" i="31"/>
  <c r="I8" i="31"/>
  <c r="I6" i="31"/>
  <c r="I9" i="31"/>
  <c r="I4" i="31"/>
  <c r="I7" i="30"/>
  <c r="I5" i="30"/>
  <c r="I4" i="30"/>
  <c r="I6" i="30"/>
  <c r="I8" i="30"/>
  <c r="I9" i="30"/>
  <c r="I3" i="30"/>
  <c r="I3" i="29"/>
  <c r="I5" i="29"/>
  <c r="I6" i="29"/>
  <c r="I7" i="29"/>
  <c r="I9" i="29"/>
  <c r="I8" i="29"/>
  <c r="I10" i="29"/>
  <c r="I11" i="29"/>
  <c r="I13" i="29"/>
  <c r="I12" i="29"/>
  <c r="I14" i="29"/>
  <c r="I15" i="29"/>
  <c r="I17" i="29"/>
  <c r="I18" i="29"/>
  <c r="I19" i="29"/>
  <c r="I16" i="29"/>
  <c r="I4" i="29"/>
  <c r="I3" i="28"/>
  <c r="I4" i="28"/>
  <c r="I7" i="28"/>
  <c r="I6" i="28"/>
  <c r="I8" i="28"/>
  <c r="I9" i="28"/>
  <c r="I5" i="28"/>
  <c r="I11" i="28"/>
  <c r="I12" i="28"/>
  <c r="I13" i="28"/>
  <c r="I17" i="28"/>
  <c r="I18" i="28"/>
  <c r="I14" i="28"/>
  <c r="I20" i="28"/>
  <c r="I23" i="28"/>
  <c r="I24" i="28"/>
  <c r="I25" i="28"/>
  <c r="I10" i="28"/>
  <c r="I26" i="28"/>
  <c r="I27" i="28"/>
  <c r="I28" i="28"/>
  <c r="I21" i="28"/>
  <c r="I31" i="28"/>
  <c r="I32" i="28"/>
  <c r="I33" i="28"/>
  <c r="I19" i="28"/>
  <c r="I15" i="28"/>
  <c r="I34" i="28"/>
  <c r="I35" i="28"/>
  <c r="I29" i="28"/>
  <c r="I36" i="28"/>
  <c r="I38" i="28"/>
  <c r="I39" i="28"/>
  <c r="I40" i="28"/>
  <c r="I16" i="28"/>
  <c r="I41" i="28"/>
  <c r="I42" i="28"/>
  <c r="I57" i="28"/>
  <c r="I30" i="28"/>
  <c r="I43" i="28"/>
  <c r="I44" i="28"/>
  <c r="I45" i="28"/>
  <c r="I58" i="28"/>
  <c r="I22" i="28"/>
  <c r="I59" i="28"/>
  <c r="I46" i="28"/>
  <c r="I47" i="28"/>
  <c r="I60" i="28"/>
  <c r="I48" i="28"/>
  <c r="I61" i="28"/>
  <c r="I49" i="28"/>
  <c r="I50" i="28"/>
  <c r="I62" i="28"/>
  <c r="I51" i="28"/>
  <c r="I63" i="28"/>
  <c r="I64" i="28"/>
  <c r="I52" i="28"/>
  <c r="I53" i="28"/>
  <c r="I65" i="28"/>
  <c r="I66" i="28"/>
  <c r="I54" i="28"/>
  <c r="I37" i="28"/>
  <c r="I67" i="28"/>
  <c r="I68" i="28"/>
  <c r="I69" i="28"/>
  <c r="I70" i="28"/>
  <c r="I55" i="28"/>
  <c r="I56" i="28"/>
  <c r="I2" i="28"/>
  <c r="I3" i="26"/>
  <c r="I5" i="26"/>
  <c r="I6" i="26"/>
  <c r="I7" i="26"/>
  <c r="I4" i="26"/>
  <c r="I4" i="25"/>
  <c r="I5" i="25"/>
  <c r="I6" i="25"/>
  <c r="I7" i="25"/>
  <c r="I3" i="25"/>
  <c r="I4" i="24"/>
  <c r="I5" i="24"/>
  <c r="I7" i="24"/>
  <c r="I6" i="24"/>
  <c r="I8" i="24"/>
  <c r="I10" i="24"/>
  <c r="I12" i="24"/>
  <c r="I11" i="24"/>
  <c r="I13" i="24"/>
  <c r="I9" i="24"/>
  <c r="I15" i="24"/>
  <c r="I16" i="24"/>
  <c r="I19" i="24"/>
  <c r="I20" i="24"/>
  <c r="I21" i="24"/>
  <c r="I14" i="24"/>
  <c r="I22" i="24"/>
  <c r="I23" i="24"/>
  <c r="I24" i="24"/>
  <c r="I25" i="24"/>
  <c r="I26" i="24"/>
  <c r="I17" i="24"/>
  <c r="I27" i="24"/>
  <c r="I28" i="24"/>
  <c r="I18" i="24"/>
  <c r="I3" i="24"/>
  <c r="I4" i="21"/>
  <c r="I5" i="21"/>
  <c r="I7" i="21"/>
  <c r="I6" i="21"/>
  <c r="I8" i="21"/>
  <c r="I10" i="21"/>
  <c r="I13" i="21"/>
  <c r="I14" i="21"/>
  <c r="I11" i="21"/>
  <c r="I16" i="21"/>
  <c r="I17" i="21"/>
  <c r="I15" i="21"/>
  <c r="I18" i="21"/>
  <c r="I12" i="21"/>
  <c r="I9" i="21"/>
  <c r="I19" i="21"/>
  <c r="I21" i="21"/>
  <c r="I22" i="21"/>
  <c r="I23" i="21"/>
  <c r="I24" i="21"/>
  <c r="I25" i="21"/>
  <c r="I20" i="21"/>
  <c r="I26" i="21"/>
  <c r="I27" i="21"/>
  <c r="I28" i="21"/>
  <c r="I34" i="21"/>
  <c r="I35" i="21"/>
  <c r="I36" i="21"/>
  <c r="I37" i="21"/>
  <c r="I38" i="21"/>
  <c r="I39" i="21"/>
  <c r="I40" i="21"/>
  <c r="I41" i="21"/>
  <c r="I42" i="21"/>
  <c r="I30" i="21"/>
  <c r="I31" i="21"/>
  <c r="I43" i="21"/>
  <c r="I29" i="21"/>
  <c r="I44" i="21"/>
  <c r="I45" i="21"/>
  <c r="I32" i="21"/>
  <c r="I46" i="21"/>
  <c r="I47" i="21"/>
  <c r="I33" i="21"/>
  <c r="I48" i="21"/>
  <c r="I49" i="21"/>
  <c r="I50" i="21"/>
  <c r="I51" i="21"/>
  <c r="I3" i="21"/>
  <c r="I4" i="19"/>
  <c r="I6" i="19"/>
  <c r="I5" i="19"/>
  <c r="I8" i="19"/>
  <c r="I7" i="19"/>
  <c r="I9" i="19"/>
  <c r="I10" i="19"/>
  <c r="I11" i="19"/>
  <c r="I13" i="19"/>
  <c r="I12" i="19"/>
  <c r="I14" i="19"/>
  <c r="I15" i="19"/>
  <c r="I16" i="19"/>
  <c r="I3" i="19"/>
  <c r="I6" i="17"/>
  <c r="I3" i="17"/>
  <c r="I4" i="17"/>
  <c r="I7" i="17"/>
  <c r="I5" i="17"/>
  <c r="I8" i="17"/>
  <c r="I9" i="17"/>
  <c r="I10" i="17"/>
  <c r="I11" i="17"/>
  <c r="I12" i="17"/>
  <c r="I14" i="17"/>
  <c r="I16" i="17"/>
  <c r="I13" i="17"/>
  <c r="I17" i="17"/>
  <c r="I15" i="17"/>
  <c r="I18" i="17"/>
  <c r="I19" i="17"/>
  <c r="I20" i="17"/>
  <c r="I21" i="17"/>
  <c r="I22" i="17"/>
  <c r="I23" i="17"/>
  <c r="I24" i="17"/>
  <c r="I30" i="17"/>
  <c r="I25" i="17"/>
  <c r="I26" i="17"/>
  <c r="I31" i="17"/>
  <c r="I27" i="17"/>
  <c r="I32" i="17"/>
  <c r="I33" i="17"/>
  <c r="I28" i="17"/>
  <c r="I34" i="17"/>
  <c r="I35" i="17"/>
  <c r="I29" i="17"/>
  <c r="I36" i="17"/>
  <c r="I37" i="17"/>
  <c r="I38" i="17"/>
  <c r="I39" i="17"/>
  <c r="I40" i="17"/>
  <c r="I41" i="17"/>
  <c r="I2" i="17"/>
  <c r="I3" i="16"/>
  <c r="I5" i="16"/>
  <c r="I6" i="16"/>
  <c r="I7" i="16"/>
  <c r="I8" i="16"/>
  <c r="I9" i="16"/>
  <c r="I10" i="16"/>
  <c r="I12" i="16"/>
  <c r="I11" i="16"/>
  <c r="I13" i="16"/>
  <c r="I15" i="16"/>
  <c r="I16" i="16"/>
  <c r="I14" i="16"/>
  <c r="I17" i="16"/>
  <c r="I18" i="16"/>
  <c r="I19" i="16"/>
  <c r="I20" i="16"/>
  <c r="I21" i="16"/>
  <c r="I22" i="16"/>
  <c r="I4" i="16"/>
  <c r="I7" i="14"/>
  <c r="I3" i="14"/>
  <c r="I7" i="15"/>
  <c r="I3" i="15"/>
  <c r="I4" i="15"/>
  <c r="I5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6" i="15"/>
  <c r="T5" i="11"/>
  <c r="T3" i="11"/>
  <c r="T8" i="11"/>
  <c r="T7" i="11"/>
  <c r="T9" i="11"/>
  <c r="T10" i="11"/>
  <c r="T12" i="11"/>
  <c r="T6" i="11"/>
  <c r="T17" i="11"/>
  <c r="T13" i="11"/>
  <c r="T11" i="11"/>
  <c r="T14" i="11"/>
  <c r="T15" i="11"/>
  <c r="T16" i="11"/>
  <c r="T18" i="11"/>
  <c r="T19" i="11"/>
  <c r="T4" i="11"/>
  <c r="J4" i="11"/>
  <c r="J6" i="11"/>
  <c r="J7" i="11"/>
  <c r="J9" i="11"/>
  <c r="J10" i="11"/>
  <c r="J11" i="11"/>
  <c r="J14" i="11"/>
  <c r="J13" i="11"/>
  <c r="J5" i="11"/>
  <c r="J8" i="11"/>
  <c r="J16" i="11"/>
  <c r="J15" i="11"/>
  <c r="J12" i="11"/>
  <c r="J17" i="11"/>
  <c r="J18" i="11"/>
  <c r="J19" i="11"/>
  <c r="J3" i="11"/>
  <c r="T4" i="12"/>
  <c r="J4" i="12"/>
  <c r="J3" i="12"/>
  <c r="T4" i="10"/>
  <c r="T3" i="10"/>
  <c r="J4" i="10"/>
  <c r="J3" i="10"/>
  <c r="T4" i="9"/>
  <c r="T5" i="9"/>
  <c r="T6" i="9"/>
  <c r="T7" i="9"/>
  <c r="T3" i="9"/>
  <c r="J4" i="9"/>
  <c r="J5" i="9"/>
  <c r="J6" i="9"/>
  <c r="J7" i="9"/>
  <c r="J3" i="9"/>
  <c r="I3" i="7"/>
  <c r="I4" i="7"/>
  <c r="I13" i="6"/>
  <c r="I4" i="6"/>
  <c r="I5" i="6"/>
  <c r="I7" i="6"/>
  <c r="I6" i="6"/>
  <c r="I9" i="6"/>
  <c r="I10" i="6"/>
  <c r="I8" i="6"/>
  <c r="I11" i="6"/>
  <c r="I12" i="6"/>
  <c r="I3" i="6"/>
  <c r="I4" i="5"/>
  <c r="I5" i="5"/>
  <c r="I7" i="5"/>
  <c r="I6" i="5"/>
  <c r="I9" i="5"/>
  <c r="I8" i="5"/>
  <c r="I11" i="5"/>
  <c r="I10" i="5"/>
  <c r="I3" i="5"/>
  <c r="I4" i="2"/>
  <c r="I5" i="2"/>
  <c r="I3" i="2"/>
</calcChain>
</file>

<file path=xl/sharedStrings.xml><?xml version="1.0" encoding="utf-8"?>
<sst xmlns="http://schemas.openxmlformats.org/spreadsheetml/2006/main" count="1653" uniqueCount="483">
  <si>
    <t>Volgorde</t>
  </si>
  <si>
    <t>Plaats</t>
  </si>
  <si>
    <t>Deelnemer</t>
  </si>
  <si>
    <t>Club</t>
  </si>
  <si>
    <t>Punten</t>
  </si>
  <si>
    <t>Sel.Ptn</t>
  </si>
  <si>
    <t>Prov</t>
  </si>
  <si>
    <t>Totaal</t>
  </si>
  <si>
    <t>1272417 - ACHTTALLEN DRESSUUR - B - IZEGEM</t>
  </si>
  <si>
    <t>PC SINT TILLO</t>
  </si>
  <si>
    <t>10.0</t>
  </si>
  <si>
    <t>100018133 - ACHTTALLEN DRESSUUR - B - OESELGEM</t>
  </si>
  <si>
    <t>PC LEIERUITERS</t>
  </si>
  <si>
    <t>29.0</t>
  </si>
  <si>
    <t>10340705 - ACHTTALLEN DRESSUUR - B - ARDOOIE</t>
  </si>
  <si>
    <t>PC SINT MARTINUS ARDOOIE</t>
  </si>
  <si>
    <t>8.0</t>
  </si>
  <si>
    <t>8781025 - ACHTTALLEN DRESSUUR - M - ANZEGEM</t>
  </si>
  <si>
    <t>PC SINT ARNOLDUS</t>
  </si>
  <si>
    <t>33.0</t>
  </si>
  <si>
    <t>100017254 - ACHTTALLEN DRESSUUR - L - ARDOOIE</t>
  </si>
  <si>
    <t>20.0</t>
  </si>
  <si>
    <t>100040019 - VIERTALLEN DRESSUUR - BSAB - OEDELEM BEERNEM</t>
  </si>
  <si>
    <t>PC DE TEMPELIERTJES OEDELEM BEERNEM</t>
  </si>
  <si>
    <t>22.0</t>
  </si>
  <si>
    <t>100057628 - VIERTALLEN DRESSUUR - BSAB - TORHOUT</t>
  </si>
  <si>
    <t>PC SINT REMBERT</t>
  </si>
  <si>
    <t>PC Veldegem-Ruddervoorde 1</t>
  </si>
  <si>
    <t>PC DE VELDRUITERTJES</t>
  </si>
  <si>
    <t>15.0</t>
  </si>
  <si>
    <t>100024242 - VIERTALLEN DRESSUUR - BSAB - OESELGEM</t>
  </si>
  <si>
    <t>100054113 - VIERTALLEN DRESSUUR - BSAB - IZEGEM</t>
  </si>
  <si>
    <t>12.0</t>
  </si>
  <si>
    <t>6554570 - VIERTALLEN DRESSUUR - BSAB - ANZEGEM</t>
  </si>
  <si>
    <t>5.0</t>
  </si>
  <si>
    <t>1273326 - VIERTALLEN DRESSUUR - BSAB - TORHOUT</t>
  </si>
  <si>
    <t>VIERTALLEN DRESSUUR - LO RENINGE</t>
  </si>
  <si>
    <t>PC LO RENINGE</t>
  </si>
  <si>
    <t>0.0</t>
  </si>
  <si>
    <t>10738607 - VIERTALLEN DRESSUUR - BSAB - ZONNEBEKE</t>
  </si>
  <si>
    <t>PC ZONNEDRAVERS</t>
  </si>
  <si>
    <t>1.0</t>
  </si>
  <si>
    <t>100031517 - VIERTALLEN DRESSUUR - BCD - ANZEGEM</t>
  </si>
  <si>
    <t>26.0</t>
  </si>
  <si>
    <t>100041489 - VIERTALLEN DRESSUUR - BCD - OEDELEM BEERNEM</t>
  </si>
  <si>
    <t>17.0</t>
  </si>
  <si>
    <t>100025336 - VIERTALLEN DRESSUUR - BCD - TORHOUT</t>
  </si>
  <si>
    <t>PC Veldegem-Ruddervoorde 3</t>
  </si>
  <si>
    <t>11.0</t>
  </si>
  <si>
    <t>100046441 - VIERTALLEN DRESSUUR - BCD - IZEGEM</t>
  </si>
  <si>
    <t>8759302 - VIERTALLEN DRESSUUR - BCD - OEDELEM BEERNEM 2</t>
  </si>
  <si>
    <t>7.0</t>
  </si>
  <si>
    <t>PC Veldegem Ruddervoorde 2</t>
  </si>
  <si>
    <t>9.0</t>
  </si>
  <si>
    <t>4-tal BCD</t>
  </si>
  <si>
    <t>100035773 - VIERTALLEN DRESSUUR - BCD - LO RENINGE</t>
  </si>
  <si>
    <t>PC POLORUITERS</t>
  </si>
  <si>
    <t>7063519 - VIERTALLEN DRESSUUR - B - OEDELEM BEERNEM 2</t>
  </si>
  <si>
    <t>3.0</t>
  </si>
  <si>
    <t>1272013 - VIERTALLEN DRESSUUR - BCD - ARDOOIE</t>
  </si>
  <si>
    <t>100017443 - VIERTALLEN DRESSUUR - L - ARDOOIE</t>
  </si>
  <si>
    <t>14.0</t>
  </si>
  <si>
    <t>100030388 - VIERTALLEN DRESSUUR - L - ZONNEBEKE</t>
  </si>
  <si>
    <t>100041084 - VIERTALLEN DRESSUUR - M - ARDOOIE</t>
  </si>
  <si>
    <t>37.0</t>
  </si>
  <si>
    <t>BAREMA A</t>
  </si>
  <si>
    <t>STIJL</t>
  </si>
  <si>
    <t>AUKJE VANDENDRIESSCHE</t>
  </si>
  <si>
    <t>GIPSY QUEEN</t>
  </si>
  <si>
    <t>JOËL DECNEUDT</t>
  </si>
  <si>
    <t>BIA</t>
  </si>
  <si>
    <t>23.0</t>
  </si>
  <si>
    <t>WARRE GEERAERTS</t>
  </si>
  <si>
    <t>WILLY WONKA VAN NIEUWENDALE</t>
  </si>
  <si>
    <t>CEDRIC PEUTEMAN</t>
  </si>
  <si>
    <t>MULLIGEN''S WENSIE</t>
  </si>
  <si>
    <t>MANON VANWALLEGHEM</t>
  </si>
  <si>
    <t>PEPPER</t>
  </si>
  <si>
    <t>HELENA WAUTERS</t>
  </si>
  <si>
    <t>PESOA VAN BLOMMERSCHOT</t>
  </si>
  <si>
    <t>60.0</t>
  </si>
  <si>
    <t>MISTER TOP GUN</t>
  </si>
  <si>
    <t>19.0</t>
  </si>
  <si>
    <t>JARNO VANWALLEGHEM</t>
  </si>
  <si>
    <t>ORPHEE</t>
  </si>
  <si>
    <t>35.0</t>
  </si>
  <si>
    <t>LENTEL VANDEKERCKHOVE</t>
  </si>
  <si>
    <t>EL JIMANA</t>
  </si>
  <si>
    <t>16.0</t>
  </si>
  <si>
    <t>13.0</t>
  </si>
  <si>
    <t>THIBO VANSIELEGHEM</t>
  </si>
  <si>
    <t>U-SMARTIE TE WALEM</t>
  </si>
  <si>
    <t>34.0</t>
  </si>
  <si>
    <t>KAYLIE VERDUYN</t>
  </si>
  <si>
    <t>ULRIKE</t>
  </si>
  <si>
    <t>PC SINT AUDOMARUSRUITERS</t>
  </si>
  <si>
    <t>ARNO DEWULF</t>
  </si>
  <si>
    <t>WYONA PRINSEVELD DSC</t>
  </si>
  <si>
    <t>JEANNE MOORS</t>
  </si>
  <si>
    <t>QUERIDA</t>
  </si>
  <si>
    <t>JOLIEN VANDENBERGHE</t>
  </si>
  <si>
    <t>VAILLENCE</t>
  </si>
  <si>
    <t>LOTTE GEVAERT</t>
  </si>
  <si>
    <t>FOREVER</t>
  </si>
  <si>
    <t>21.0</t>
  </si>
  <si>
    <t>FEBE D''HALUWIN</t>
  </si>
  <si>
    <t>EGMOND</t>
  </si>
  <si>
    <t>PERLE VAN EXEM</t>
  </si>
  <si>
    <t>LADY</t>
  </si>
  <si>
    <t>18.0</t>
  </si>
  <si>
    <t>ALICIA VACKIER</t>
  </si>
  <si>
    <t>BÜTER''S BIOUX</t>
  </si>
  <si>
    <t>6.0</t>
  </si>
  <si>
    <t>4.0</t>
  </si>
  <si>
    <t>MARIE-MADELEINE DE FAUW</t>
  </si>
  <si>
    <t>KASTAAR</t>
  </si>
  <si>
    <t>LIZE VERSTAEN</t>
  </si>
  <si>
    <t>BAKELS COOKY</t>
  </si>
  <si>
    <t>GIARA GARDEYN</t>
  </si>
  <si>
    <t>JOLY''S KATJANA</t>
  </si>
  <si>
    <t>MAGENO</t>
  </si>
  <si>
    <t>2.0</t>
  </si>
  <si>
    <t>MEIKE</t>
  </si>
  <si>
    <t>LAURA-MARIE BOUTS</t>
  </si>
  <si>
    <t>IMBRA</t>
  </si>
  <si>
    <t>ARIANE D''HOORE</t>
  </si>
  <si>
    <t>GOLDI</t>
  </si>
  <si>
    <t>MAURA CLAERHOUT</t>
  </si>
  <si>
    <t>QUETTY VAN DE CLAEVERVALLEI</t>
  </si>
  <si>
    <t>LENTE VERSTRAETE</t>
  </si>
  <si>
    <t>BASIEL</t>
  </si>
  <si>
    <t>INA GEERAERTS</t>
  </si>
  <si>
    <t>QUINN V/D WATERHOEVE</t>
  </si>
  <si>
    <t>70.0</t>
  </si>
  <si>
    <t>FELINE DEMEULEMEESTER</t>
  </si>
  <si>
    <t>WELSH WALTER</t>
  </si>
  <si>
    <t>28.0</t>
  </si>
  <si>
    <t>POMMELIEN MESSIAEN</t>
  </si>
  <si>
    <t>GIZMO</t>
  </si>
  <si>
    <t>ALEXIA DE CLERCK</t>
  </si>
  <si>
    <t>SAMMY</t>
  </si>
  <si>
    <t>42.0</t>
  </si>
  <si>
    <t>Fiona</t>
  </si>
  <si>
    <t>DÉLANA DUMOULIN</t>
  </si>
  <si>
    <t>SPEEDY</t>
  </si>
  <si>
    <t>HEIHOEVE LIU</t>
  </si>
  <si>
    <t>CAMILLE DE RIDDER</t>
  </si>
  <si>
    <t>ROOSJE</t>
  </si>
  <si>
    <t>RUNE DESIMPEL</t>
  </si>
  <si>
    <t>TORNADO</t>
  </si>
  <si>
    <t>ACHIEL PATTYN</t>
  </si>
  <si>
    <t>TSIGAN VAN DE NIEUWE HEIDE</t>
  </si>
  <si>
    <t>OONA VERVAECKE</t>
  </si>
  <si>
    <t>SPARTACUS</t>
  </si>
  <si>
    <t>AURÉLIE FREYNE</t>
  </si>
  <si>
    <t>Moris</t>
  </si>
  <si>
    <t>84.0</t>
  </si>
  <si>
    <t>QUINTEN VERDUYN</t>
  </si>
  <si>
    <t>TANJA</t>
  </si>
  <si>
    <t>Hendryks Nina</t>
  </si>
  <si>
    <t>SORAYA</t>
  </si>
  <si>
    <t>56.0</t>
  </si>
  <si>
    <t>ALEXIA JACOBS</t>
  </si>
  <si>
    <t>PENCHWINTAN MANON</t>
  </si>
  <si>
    <t>ALICE VANDERHEEREN</t>
  </si>
  <si>
    <t>CREEPY</t>
  </si>
  <si>
    <t>LENKE DESIMPEL</t>
  </si>
  <si>
    <t>MIRA</t>
  </si>
  <si>
    <t>KUDAH ROSWITHA</t>
  </si>
  <si>
    <t>HIGH FLOWNS BAILEYS</t>
  </si>
  <si>
    <t>QUENTA VAN DE NIEUWE HEIDE</t>
  </si>
  <si>
    <t>JANNE POTTIE</t>
  </si>
  <si>
    <t>FIENTJE</t>
  </si>
  <si>
    <t>ELOÏSE VANDEVELDE</t>
  </si>
  <si>
    <t>NAYLA</t>
  </si>
  <si>
    <t>Qwinto</t>
  </si>
  <si>
    <t>SINDERELLA VAN NIEUWENDALE</t>
  </si>
  <si>
    <t>JULES KINDT</t>
  </si>
  <si>
    <t>ELEANDER VAN DE ROZENBERG</t>
  </si>
  <si>
    <t>NICOLAS VANHAVERBEKE</t>
  </si>
  <si>
    <t>TWINKEL</t>
  </si>
  <si>
    <t>MAITÉ VANDOORNE</t>
  </si>
  <si>
    <t>QUINTANO TER ROZENDALE</t>
  </si>
  <si>
    <t>Hes Titch</t>
  </si>
  <si>
    <t>WINETOE VH PAARDEVELD</t>
  </si>
  <si>
    <t>FREEKE CALLENS</t>
  </si>
  <si>
    <t>JASMINA VAN HET DURMENHOF</t>
  </si>
  <si>
    <t>LISE DUPON</t>
  </si>
  <si>
    <t>WISH VAN PAPINGLO</t>
  </si>
  <si>
    <t>LAURE QUARTIER</t>
  </si>
  <si>
    <t>THAT ''S IT "C"</t>
  </si>
  <si>
    <t>MALIN DECLEIR</t>
  </si>
  <si>
    <t>HOLLBROOK BENNY</t>
  </si>
  <si>
    <t>PC JONG SPERMALIERUITERS</t>
  </si>
  <si>
    <t>REBBEL</t>
  </si>
  <si>
    <t>PAULINE GOESAERT</t>
  </si>
  <si>
    <t>PLUME VAN DE COLLARMONT</t>
  </si>
  <si>
    <t>RACHEL PATTYN</t>
  </si>
  <si>
    <t>PAPILLON TER SALEGHEM</t>
  </si>
  <si>
    <t>MERLE VANHOVE</t>
  </si>
  <si>
    <t>REINAERTHOF PEBBELS</t>
  </si>
  <si>
    <t>ELODIE VANDEKERCKHOVE</t>
  </si>
  <si>
    <t>FLITS</t>
  </si>
  <si>
    <t>Neuaddparc Golden Lace</t>
  </si>
  <si>
    <t>FERNANDO VAN DE VONDELHOEVE</t>
  </si>
  <si>
    <t>IMKE POTTIE</t>
  </si>
  <si>
    <t>RHOSWAUN CHATTERING PENNY</t>
  </si>
  <si>
    <t>OXBOW</t>
  </si>
  <si>
    <t>FRIEDL VEYS</t>
  </si>
  <si>
    <t>ORLANDO</t>
  </si>
  <si>
    <t>LOUIS LANNOO</t>
  </si>
  <si>
    <t>VOLD VAN DE NIEUWE HEIDE</t>
  </si>
  <si>
    <t>SPIRIT</t>
  </si>
  <si>
    <t>FLORE DEWULF</t>
  </si>
  <si>
    <t>TALINE VAN PRINSEVELD</t>
  </si>
  <si>
    <t>CAMARO</t>
  </si>
  <si>
    <t>CAMILLE VAN GHELUWE</t>
  </si>
  <si>
    <t>BAMBINE</t>
  </si>
  <si>
    <t>FELICE GRYSPEERT</t>
  </si>
  <si>
    <t>CELVIN</t>
  </si>
  <si>
    <t>ELLIOT DJ</t>
  </si>
  <si>
    <t>ESMÉE GEIRNAERT</t>
  </si>
  <si>
    <t>MAYTE VAN DE IJSSELDIJK</t>
  </si>
  <si>
    <t>BIJOUX</t>
  </si>
  <si>
    <t>MATHIS DUPON</t>
  </si>
  <si>
    <t>CORLOUGH TURF</t>
  </si>
  <si>
    <t>QUZCO ST WINOC</t>
  </si>
  <si>
    <t>HANNE WAUTERS</t>
  </si>
  <si>
    <t>Drappino</t>
  </si>
  <si>
    <t>JURRE VAN DE VAERINCKHOEK</t>
  </si>
  <si>
    <t>JELLE VINCKE</t>
  </si>
  <si>
    <t>ECLIPS</t>
  </si>
  <si>
    <t>ALANA PRINSEVELD DSC</t>
  </si>
  <si>
    <t>MARGAUX DEBLON</t>
  </si>
  <si>
    <t>QIQI  VAN HET KOEKOEKSHOF</t>
  </si>
  <si>
    <t>JOLIEN VERSCHOOT</t>
  </si>
  <si>
    <t>VIOLET</t>
  </si>
  <si>
    <t>LUNA ALLEMAN</t>
  </si>
  <si>
    <t>MARCOUX VAN DEN HAAGAKKERS</t>
  </si>
  <si>
    <t>TIMON GEVAERT</t>
  </si>
  <si>
    <t>OH MY GOD V''T OUD MOLENHUIS</t>
  </si>
  <si>
    <t>ANOUK GRYSPEERT</t>
  </si>
  <si>
    <t>CLARK</t>
  </si>
  <si>
    <t>ARNAUD DECOCK</t>
  </si>
  <si>
    <t>COLDPLAY</t>
  </si>
  <si>
    <t>JULIE DUBOCCAGE</t>
  </si>
  <si>
    <t>OILILY VAN DE BUCXTALE</t>
  </si>
  <si>
    <t>MAITHE DE WITTE</t>
  </si>
  <si>
    <t>OBSESSION VAN HET BERNARDSHOF</t>
  </si>
  <si>
    <t>ALCATRAZ VAN DE RIJSELPOORT</t>
  </si>
  <si>
    <t>MORGANE DEBLON</t>
  </si>
  <si>
    <t>FAROUK</t>
  </si>
  <si>
    <t>ANNA JULINE DEWITTE</t>
  </si>
  <si>
    <t>PETROL VAN DE PITZENBURGHOEVE</t>
  </si>
  <si>
    <t>POWER OF THE DREAM "C"</t>
  </si>
  <si>
    <t>ELINE MESSIAEN</t>
  </si>
  <si>
    <t>VERA</t>
  </si>
  <si>
    <t>HANNE SCHEERS</t>
  </si>
  <si>
    <t>VINNY VAN ''T KINROYDERVELD</t>
  </si>
  <si>
    <t>THIBAULT DEMEULEMEESTER</t>
  </si>
  <si>
    <t>POULABRANDY QUEEN</t>
  </si>
  <si>
    <t>FALIA</t>
  </si>
  <si>
    <t>ELIAS MATTHYS</t>
  </si>
  <si>
    <t>PIM</t>
  </si>
  <si>
    <t>EMMA DUCASTEELE</t>
  </si>
  <si>
    <t>SECRET STAR</t>
  </si>
  <si>
    <t>HANNE DEJAEGHERE</t>
  </si>
  <si>
    <t>HARA</t>
  </si>
  <si>
    <t>PEBBLES VAN DE KEIBERG</t>
  </si>
  <si>
    <t>ROBBE VAN NEVEL</t>
  </si>
  <si>
    <t>OCEANNE VAN HET ROZENDAELHOF</t>
  </si>
  <si>
    <t>FREE KINT</t>
  </si>
  <si>
    <t>ANITA</t>
  </si>
  <si>
    <t>ISABELLA JACOBS</t>
  </si>
  <si>
    <t>KYLIAN</t>
  </si>
  <si>
    <t>LOUISE BOUCKAERT</t>
  </si>
  <si>
    <t>GOODWAY</t>
  </si>
  <si>
    <t>RUBEN SCHEERS</t>
  </si>
  <si>
    <t>KTC?S CELESTA</t>
  </si>
  <si>
    <t>Tamara''s Amir</t>
  </si>
  <si>
    <t>WILLEM VEYS</t>
  </si>
  <si>
    <t>RAIKA VAN ''T STREYEHOF</t>
  </si>
  <si>
    <t>EMMA D''HESPEEL</t>
  </si>
  <si>
    <t>LIEZE DEMEULEMEESTER</t>
  </si>
  <si>
    <t>EVITO</t>
  </si>
  <si>
    <t>BILLIE VERSTRAETE</t>
  </si>
  <si>
    <t>Sanne Coolman</t>
  </si>
  <si>
    <t>Bles</t>
  </si>
  <si>
    <t>DESTINY DESCHEEMAEKER</t>
  </si>
  <si>
    <t>EMMA V.D.IEMAKKER</t>
  </si>
  <si>
    <t>Oonagh Coolman</t>
  </si>
  <si>
    <t>MINSTRAL</t>
  </si>
  <si>
    <t>HELENA MEERSSCHAERT</t>
  </si>
  <si>
    <t>Cupido''s Metallica</t>
  </si>
  <si>
    <t>ACHILLE CLAEYS</t>
  </si>
  <si>
    <t>GLYNCOCH HAY-MAI</t>
  </si>
  <si>
    <t>Marie-Julie Vincke</t>
  </si>
  <si>
    <t>Appie</t>
  </si>
  <si>
    <t>Coraline Brahimi</t>
  </si>
  <si>
    <t>WITHOF FEMKE</t>
  </si>
  <si>
    <t>ANAÏS VAN WONTERGHEM</t>
  </si>
  <si>
    <t>LUNA</t>
  </si>
  <si>
    <t>Chinook Goethals</t>
  </si>
  <si>
    <t>Faija</t>
  </si>
  <si>
    <t>MILA SPRUYTTE</t>
  </si>
  <si>
    <t>PERLOF CLEO</t>
  </si>
  <si>
    <t>Tristan  De Vlamynck</t>
  </si>
  <si>
    <t>BONNY</t>
  </si>
  <si>
    <t>STIEN RYCKEBOSCH</t>
  </si>
  <si>
    <t>PAULIEN DU QUESNOY</t>
  </si>
  <si>
    <t>CHARLOTTE CUYVERS</t>
  </si>
  <si>
    <t>AQUANURA</t>
  </si>
  <si>
    <t>RASPOETIN</t>
  </si>
  <si>
    <t>SHARABY</t>
  </si>
  <si>
    <t>JEROMMEKE</t>
  </si>
  <si>
    <t>LOUISE VAN WINKEL</t>
  </si>
  <si>
    <t>VLIEDBERG''S EMRYS</t>
  </si>
  <si>
    <t>ROMÉE DECLEIR</t>
  </si>
  <si>
    <t>Bayley</t>
  </si>
  <si>
    <t>MISTY-K</t>
  </si>
  <si>
    <t>Estelle Deprez</t>
  </si>
  <si>
    <t>ISLYN HUDOL</t>
  </si>
  <si>
    <t>Matteo Claerhout</t>
  </si>
  <si>
    <t>HOPLA</t>
  </si>
  <si>
    <t>Jérôme  De Ridder</t>
  </si>
  <si>
    <t>June Rotté</t>
  </si>
  <si>
    <t>LENTE VAN DE STUYVENHOEK</t>
  </si>
  <si>
    <t>SELEHEM''S CADDY CADMAN</t>
  </si>
  <si>
    <t>Jérôme Vanhee</t>
  </si>
  <si>
    <t>MISTY</t>
  </si>
  <si>
    <t>Féline Pattyn</t>
  </si>
  <si>
    <t>MOUSTIQUE</t>
  </si>
  <si>
    <t>Anaïs Freyne</t>
  </si>
  <si>
    <t>PUKKY</t>
  </si>
  <si>
    <t>Lucas Vandewaetere</t>
  </si>
  <si>
    <t>PAUL0821238 ROEPNAAM: FRED</t>
  </si>
  <si>
    <t>Oscar Busschaert</t>
  </si>
  <si>
    <t>INNA</t>
  </si>
  <si>
    <t>Suzanne Busschaert</t>
  </si>
  <si>
    <t>EMPRESS VAN DE LOTE</t>
  </si>
  <si>
    <t>FLOR GELDOF</t>
  </si>
  <si>
    <t>GITTE VAN DE DELTHOEVE</t>
  </si>
  <si>
    <t>OLIVIA DE VLAMYNCK</t>
  </si>
  <si>
    <t>NADIA</t>
  </si>
  <si>
    <t>EMILE VERMANDERE</t>
  </si>
  <si>
    <t>SACHA</t>
  </si>
  <si>
    <t>Lotte De Visscher</t>
  </si>
  <si>
    <t>Jonas Couvreur</t>
  </si>
  <si>
    <t>Broekland Arabella</t>
  </si>
  <si>
    <t>Charlotte Verstraete</t>
  </si>
  <si>
    <t>Fellow vd bokkenstraat</t>
  </si>
  <si>
    <t>CLARA DEMEULENAERE</t>
  </si>
  <si>
    <t>PHARA</t>
  </si>
  <si>
    <t>mateni salhi</t>
  </si>
  <si>
    <t>Lollipop</t>
  </si>
  <si>
    <t>BASTIEN GOESAERT</t>
  </si>
  <si>
    <t>BLACK JACK</t>
  </si>
  <si>
    <t>Lieke Pattyn</t>
  </si>
  <si>
    <t>ZOMERDIJK''S FRED FLINSTONE</t>
  </si>
  <si>
    <t>ALICE PATTYN</t>
  </si>
  <si>
    <t>LOU VANDENDRIESSCHE</t>
  </si>
  <si>
    <t>HERMIEN</t>
  </si>
  <si>
    <t>MARIE MARTENS</t>
  </si>
  <si>
    <t>BELLO</t>
  </si>
  <si>
    <t>SITSINGEN MARY-CLAIRE</t>
  </si>
  <si>
    <t>40.0</t>
  </si>
  <si>
    <t>27.0</t>
  </si>
  <si>
    <t>MAXIM D''HESPEEL</t>
  </si>
  <si>
    <t>Bobby</t>
  </si>
  <si>
    <t>TESHA DEGROOTE</t>
  </si>
  <si>
    <t>Kajmoen</t>
  </si>
  <si>
    <t>CAICO</t>
  </si>
  <si>
    <t>STELLA''S DIONE</t>
  </si>
  <si>
    <t>LOUIS VANDERHEEREN</t>
  </si>
  <si>
    <t>NELSON HOF TER ZEEDYCKE</t>
  </si>
  <si>
    <t>AMELIE VINCK</t>
  </si>
  <si>
    <t>TWIX</t>
  </si>
  <si>
    <t>ELOÏSE VANHEE</t>
  </si>
  <si>
    <t>ROOS</t>
  </si>
  <si>
    <t>ELISE HUYSENTRUYT</t>
  </si>
  <si>
    <t>CALIMERO</t>
  </si>
  <si>
    <t>LOUIS DEMEULENAERE</t>
  </si>
  <si>
    <t>SHANIKS FANTASTIC</t>
  </si>
  <si>
    <t>FLORIMONT COOLMAN</t>
  </si>
  <si>
    <t>Venus Van De Poeselhoek</t>
  </si>
  <si>
    <t>Imani Van Nevel</t>
  </si>
  <si>
    <t>Goldeneagle?s casper</t>
  </si>
  <si>
    <t>Yana van de Rietbeemden</t>
  </si>
  <si>
    <t>MARGAUX DESCHOEMAEKER</t>
  </si>
  <si>
    <t>NYMKE GOEMINNE</t>
  </si>
  <si>
    <t>DANGER</t>
  </si>
  <si>
    <t>DIESEL</t>
  </si>
  <si>
    <t>GALAXY</t>
  </si>
  <si>
    <t>JUNIOR</t>
  </si>
  <si>
    <t>PIDO</t>
  </si>
  <si>
    <t>YANNICK DEMEULEMEESTER</t>
  </si>
  <si>
    <t>WESTWOOD VAN BERG OP ZOOM</t>
  </si>
  <si>
    <t>64.0</t>
  </si>
  <si>
    <t>PAULINE VANHAVERBEKE</t>
  </si>
  <si>
    <t>REEKAMP''S SHAMROCK</t>
  </si>
  <si>
    <t>Orchid''s Savallia</t>
  </si>
  <si>
    <t>BLAKT''S DELANO</t>
  </si>
  <si>
    <t>SAAR DE KETELAERE</t>
  </si>
  <si>
    <t>ZANDBERG''S FEBE</t>
  </si>
  <si>
    <t>COSETTE DE FAUW</t>
  </si>
  <si>
    <t>UNIQUE V DRUM VAN HET JUXSCHOT</t>
  </si>
  <si>
    <t>FRÉDERIQUE DEJONCKHEERE</t>
  </si>
  <si>
    <t>PURPLE DONNA</t>
  </si>
  <si>
    <t>AMBER HAECK</t>
  </si>
  <si>
    <t>LOLA DES CULANTS</t>
  </si>
  <si>
    <t>Fien Vandaele</t>
  </si>
  <si>
    <t>Ice Cream Bloemendael</t>
  </si>
  <si>
    <t>ALINE VERMANDERE</t>
  </si>
  <si>
    <t>PRODISE''S ALEC</t>
  </si>
  <si>
    <t>VOSJE</t>
  </si>
  <si>
    <t>ADRIAN MATTHYS</t>
  </si>
  <si>
    <t>DAKOTA</t>
  </si>
  <si>
    <t>AXEL VERKEST</t>
  </si>
  <si>
    <t>ROSIE</t>
  </si>
  <si>
    <t>MATS AMELYNCK</t>
  </si>
  <si>
    <t>Eye Toy</t>
  </si>
  <si>
    <t>LOUISE RYCKEBOSCH</t>
  </si>
  <si>
    <t>TYMO</t>
  </si>
  <si>
    <t>Vosje</t>
  </si>
  <si>
    <t>HENRI TACK</t>
  </si>
  <si>
    <t>MOZES HOF TER ZEEDYCKE</t>
  </si>
  <si>
    <t>CELESTE VERSTRAETE</t>
  </si>
  <si>
    <t>FE</t>
  </si>
  <si>
    <t>Poldark</t>
  </si>
  <si>
    <t>Salvatore</t>
  </si>
  <si>
    <t>ALEXIS VANHEE</t>
  </si>
  <si>
    <t>LUMINAHOFS DARIO</t>
  </si>
  <si>
    <t>APAROV''S ORCHIDEE</t>
  </si>
  <si>
    <t>Cyriel Busschaert</t>
  </si>
  <si>
    <t>EDELWEISS</t>
  </si>
  <si>
    <t>De Saedeleer  Leonie</t>
  </si>
  <si>
    <t>Santiago</t>
  </si>
  <si>
    <t>ELENI MATTHYS</t>
  </si>
  <si>
    <t>BLYMAR</t>
  </si>
  <si>
    <t>FRANNE VEYS</t>
  </si>
  <si>
    <t>Lucky Girl</t>
  </si>
  <si>
    <t>LOTTE LOONTJES</t>
  </si>
  <si>
    <t>Veloz</t>
  </si>
  <si>
    <t>Louise Smessaert</t>
  </si>
  <si>
    <t>GALISCA</t>
  </si>
  <si>
    <t>TOM VAN DE GENACHTE</t>
  </si>
  <si>
    <t>VLAGBERG''S VICTORIA</t>
  </si>
  <si>
    <t>Una Belle Rose Van ''t Kathof</t>
  </si>
  <si>
    <t>FAITH DE MALDERÉ</t>
  </si>
  <si>
    <t>EXCALIBUR S MORDRED</t>
  </si>
  <si>
    <t>HAZELBERG''S PINO</t>
  </si>
  <si>
    <t>Judith De Saedeleer</t>
  </si>
  <si>
    <t>SULAATIK''S ANYTIME</t>
  </si>
  <si>
    <t>STORM</t>
  </si>
  <si>
    <t>STERRE DE BOECK</t>
  </si>
  <si>
    <t>RAMAZOTTI VAN SPORKINGSHOVE</t>
  </si>
  <si>
    <t>RIHANNA VAN SPORKINGSHOVE</t>
  </si>
  <si>
    <t>STINNE DE BOECK</t>
  </si>
  <si>
    <t>A - XPERT VAN SPORKINGSHOVE</t>
  </si>
  <si>
    <t>BALLYVEANE LILY</t>
  </si>
  <si>
    <t>TEN ANKERS JOMAURITO</t>
  </si>
  <si>
    <t>LINN VAN DE GENACHTE</t>
  </si>
  <si>
    <t>STAR</t>
  </si>
  <si>
    <t>WIN FOR LIFE VD BIEBOSSCHEN</t>
  </si>
  <si>
    <t>MARIE QUARTIER</t>
  </si>
  <si>
    <t>SUZAN SOENENS</t>
  </si>
  <si>
    <t>CASPER F</t>
  </si>
  <si>
    <t>FAUST VAN HET PUTTENHOF</t>
  </si>
  <si>
    <t>FLEUR DEMEULEMEESTER</t>
  </si>
  <si>
    <t>MISS</t>
  </si>
  <si>
    <t>LUCA DENEULIN</t>
  </si>
  <si>
    <t>NACIDO</t>
  </si>
  <si>
    <t>JULINE DE SMET</t>
  </si>
  <si>
    <t>ROLEX VAN KLAVERBORCH</t>
  </si>
  <si>
    <t>CISSI</t>
  </si>
  <si>
    <t>MALIN NYSSEN</t>
  </si>
  <si>
    <t>STARWIN''S SVENN</t>
  </si>
  <si>
    <t>WADDENHOEK?S SANNE</t>
  </si>
  <si>
    <t>B</t>
  </si>
  <si>
    <t>S</t>
  </si>
  <si>
    <t xml:space="preserve">5 deelnames + provinciaal </t>
  </si>
  <si>
    <t>6 deelnames + provinciaal</t>
  </si>
  <si>
    <t>3 deelnames + provinciaal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</si>
</sst>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</cellStyleXfs>
  <cellXfs count="29">
    <xf numFmtId="0" fontId="0" fillId="0" borderId="0" xfId="0"/>
    <xf numFmtId="0" fontId="0" fillId="26" borderId="1" xfId="0" applyFill="1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26" borderId="3" xfId="0" applyFill="1" applyBorder="1"/>
    <xf numFmtId="0" fontId="0" fillId="0" borderId="3" xfId="0" applyBorder="1"/>
    <xf numFmtId="0" fontId="0" fillId="26" borderId="2" xfId="0" applyFill="1" applyBorder="1"/>
    <xf numFmtId="0" fontId="3" fillId="26" borderId="2" xfId="0" applyFont="1" applyFill="1" applyBorder="1"/>
    <xf numFmtId="0" fontId="3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6" borderId="10" xfId="0" applyFill="1" applyBorder="1"/>
    <xf numFmtId="0" fontId="0" fillId="27" borderId="1" xfId="0" applyFill="1" applyBorder="1"/>
    <xf numFmtId="0" fontId="0" fillId="27" borderId="3" xfId="0" applyFill="1" applyBorder="1"/>
    <xf numFmtId="0" fontId="0" fillId="27" borderId="2" xfId="0" applyFill="1" applyBorder="1"/>
    <xf numFmtId="0" fontId="3" fillId="27" borderId="2" xfId="0" applyFont="1" applyFill="1" applyBorder="1"/>
    <xf numFmtId="0" fontId="0" fillId="27" borderId="11" xfId="0" applyFill="1" applyBorder="1"/>
    <xf numFmtId="0" fontId="4" fillId="27" borderId="1" xfId="0" applyFont="1" applyFill="1" applyBorder="1"/>
    <xf numFmtId="0" fontId="4" fillId="27" borderId="2" xfId="0" applyFont="1" applyFill="1" applyBorder="1"/>
    <xf numFmtId="0" fontId="5" fillId="27" borderId="2" xfId="0" applyFont="1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5" fillId="0" borderId="2" xfId="0" applyFont="1" applyBorder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"/>
  <sheetViews>
    <sheetView workbookViewId="0">
      <selection activeCell="A3" sqref="A3:I3"/>
    </sheetView>
  </sheetViews>
  <sheetFormatPr defaultRowHeight="14.4" x14ac:dyDescent="0.3"/>
  <cols>
    <col min="3" max="3" width="40.88671875" bestFit="1" customWidth="1"/>
    <col min="4" max="5" width="12.441406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8</v>
      </c>
      <c r="D3" s="17" t="s">
        <v>9</v>
      </c>
      <c r="E3" s="17" t="s">
        <v>9</v>
      </c>
      <c r="F3" s="17" t="s">
        <v>10</v>
      </c>
      <c r="G3" s="18">
        <v>10</v>
      </c>
      <c r="H3" s="19">
        <v>10</v>
      </c>
      <c r="I3" s="20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"/>
  <sheetViews>
    <sheetView zoomScale="82" zoomScaleNormal="82" workbookViewId="0">
      <selection activeCell="E21" sqref="E21"/>
    </sheetView>
  </sheetViews>
  <sheetFormatPr defaultRowHeight="14.4" x14ac:dyDescent="0.3"/>
  <cols>
    <col min="1" max="1" width="2.109375" bestFit="1" customWidth="1"/>
    <col min="4" max="4" width="16.33203125" bestFit="1" customWidth="1"/>
    <col min="5" max="5" width="25.5546875" bestFit="1" customWidth="1"/>
    <col min="6" max="6" width="15.88671875" bestFit="1" customWidth="1"/>
    <col min="11" max="11" width="1.88671875" bestFit="1" customWidth="1"/>
    <col min="14" max="14" width="16.33203125" bestFit="1" customWidth="1"/>
    <col min="15" max="15" width="25.5546875" bestFit="1" customWidth="1"/>
    <col min="16" max="16" width="15.88671875" bestFit="1" customWidth="1"/>
  </cols>
  <sheetData>
    <row r="1" spans="1:20" x14ac:dyDescent="0.3">
      <c r="D1" s="3" t="s">
        <v>65</v>
      </c>
      <c r="N1" s="3" t="s">
        <v>66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5" t="s">
        <v>5</v>
      </c>
      <c r="I2" s="7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" t="s">
        <v>5</v>
      </c>
      <c r="S2" s="7" t="s">
        <v>6</v>
      </c>
      <c r="T2" s="8" t="s">
        <v>7</v>
      </c>
    </row>
    <row r="3" spans="1:20" x14ac:dyDescent="0.3">
      <c r="A3" s="3" t="s">
        <v>478</v>
      </c>
      <c r="B3" s="17">
        <v>0</v>
      </c>
      <c r="C3" s="17">
        <v>1</v>
      </c>
      <c r="D3" s="17" t="s">
        <v>78</v>
      </c>
      <c r="E3" s="17" t="s">
        <v>79</v>
      </c>
      <c r="F3" s="17" t="s">
        <v>12</v>
      </c>
      <c r="G3" s="17" t="s">
        <v>80</v>
      </c>
      <c r="H3" s="18">
        <v>50</v>
      </c>
      <c r="I3" s="19">
        <v>14</v>
      </c>
      <c r="J3" s="20">
        <f>SUM(H3:I3)</f>
        <v>64</v>
      </c>
      <c r="L3" s="17">
        <v>0</v>
      </c>
      <c r="M3" s="17">
        <v>1</v>
      </c>
      <c r="N3" s="17" t="s">
        <v>78</v>
      </c>
      <c r="O3" s="17" t="s">
        <v>79</v>
      </c>
      <c r="P3" s="17" t="s">
        <v>12</v>
      </c>
      <c r="Q3" s="17" t="s">
        <v>43</v>
      </c>
      <c r="R3" s="17">
        <v>22</v>
      </c>
      <c r="S3" s="19">
        <v>10</v>
      </c>
      <c r="T3" s="20">
        <f>SUM(R3:S3)</f>
        <v>32</v>
      </c>
    </row>
    <row r="4" spans="1:20" x14ac:dyDescent="0.3">
      <c r="B4" s="17">
        <v>1</v>
      </c>
      <c r="C4" s="17">
        <v>2</v>
      </c>
      <c r="D4" s="17" t="s">
        <v>69</v>
      </c>
      <c r="E4" s="17" t="s">
        <v>81</v>
      </c>
      <c r="F4" s="17" t="s">
        <v>26</v>
      </c>
      <c r="G4" s="17" t="s">
        <v>82</v>
      </c>
      <c r="H4" s="18">
        <v>19</v>
      </c>
      <c r="I4" s="19">
        <v>7</v>
      </c>
      <c r="J4" s="20">
        <f>SUM(H4:I4)</f>
        <v>26</v>
      </c>
      <c r="K4" s="3" t="s">
        <v>479</v>
      </c>
      <c r="L4" s="17">
        <v>1</v>
      </c>
      <c r="M4" s="17">
        <v>2</v>
      </c>
      <c r="N4" s="17" t="s">
        <v>69</v>
      </c>
      <c r="O4" s="17" t="s">
        <v>81</v>
      </c>
      <c r="P4" s="17" t="s">
        <v>26</v>
      </c>
      <c r="Q4" s="17" t="s">
        <v>51</v>
      </c>
      <c r="R4" s="17">
        <v>7</v>
      </c>
      <c r="S4" s="19">
        <v>7</v>
      </c>
      <c r="T4" s="20">
        <f>SUM(R4:S4)</f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"/>
  <sheetViews>
    <sheetView zoomScale="86" zoomScaleNormal="86" workbookViewId="0">
      <selection activeCell="D9" sqref="D9"/>
    </sheetView>
  </sheetViews>
  <sheetFormatPr defaultRowHeight="14.4" x14ac:dyDescent="0.3"/>
  <cols>
    <col min="1" max="1" width="2.109375" bestFit="1" customWidth="1"/>
    <col min="4" max="4" width="23.5546875" bestFit="1" customWidth="1"/>
    <col min="5" max="5" width="9.6640625" bestFit="1" customWidth="1"/>
    <col min="6" max="6" width="25.33203125" bestFit="1" customWidth="1"/>
    <col min="11" max="11" width="1.88671875" bestFit="1" customWidth="1"/>
    <col min="14" max="14" width="23.5546875" bestFit="1" customWidth="1"/>
    <col min="15" max="15" width="9.6640625" bestFit="1" customWidth="1"/>
    <col min="16" max="16" width="25.33203125" bestFit="1" customWidth="1"/>
  </cols>
  <sheetData>
    <row r="1" spans="1:20" x14ac:dyDescent="0.3">
      <c r="D1" s="3" t="s">
        <v>65</v>
      </c>
      <c r="N1" s="3" t="s">
        <v>66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5" t="s">
        <v>5</v>
      </c>
      <c r="I2" s="7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5" t="s">
        <v>5</v>
      </c>
      <c r="S2" s="7" t="s">
        <v>6</v>
      </c>
      <c r="T2" s="8" t="s">
        <v>7</v>
      </c>
    </row>
    <row r="3" spans="1:20" x14ac:dyDescent="0.3">
      <c r="A3" s="3" t="s">
        <v>478</v>
      </c>
      <c r="B3" s="17">
        <v>0</v>
      </c>
      <c r="C3" s="17">
        <v>1</v>
      </c>
      <c r="D3" s="17" t="s">
        <v>83</v>
      </c>
      <c r="E3" s="17" t="s">
        <v>84</v>
      </c>
      <c r="F3" s="17" t="s">
        <v>26</v>
      </c>
      <c r="G3" s="17" t="s">
        <v>85</v>
      </c>
      <c r="H3" s="18">
        <v>33</v>
      </c>
      <c r="I3" s="19">
        <v>7</v>
      </c>
      <c r="J3" s="20">
        <f>SUM(H3:I3)</f>
        <v>40</v>
      </c>
      <c r="K3" s="3" t="s">
        <v>479</v>
      </c>
      <c r="L3" s="17">
        <v>0</v>
      </c>
      <c r="M3" s="17">
        <v>1</v>
      </c>
      <c r="N3" s="17" t="s">
        <v>86</v>
      </c>
      <c r="O3" s="17" t="s">
        <v>87</v>
      </c>
      <c r="P3" s="17" t="s">
        <v>15</v>
      </c>
      <c r="Q3" s="17" t="s">
        <v>32</v>
      </c>
      <c r="R3" s="18">
        <v>12</v>
      </c>
      <c r="S3" s="19">
        <v>10</v>
      </c>
      <c r="T3" s="20">
        <v>22</v>
      </c>
    </row>
    <row r="4" spans="1:20" x14ac:dyDescent="0.3">
      <c r="B4" s="17">
        <v>1</v>
      </c>
      <c r="C4" s="17">
        <v>2</v>
      </c>
      <c r="D4" s="17" t="s">
        <v>86</v>
      </c>
      <c r="E4" s="17" t="s">
        <v>87</v>
      </c>
      <c r="F4" s="17" t="s">
        <v>15</v>
      </c>
      <c r="G4" s="17" t="s">
        <v>88</v>
      </c>
      <c r="H4" s="18">
        <v>15</v>
      </c>
      <c r="I4" s="19">
        <v>14</v>
      </c>
      <c r="J4" s="20">
        <f>SUM(H4:I4)</f>
        <v>29</v>
      </c>
      <c r="L4" s="17">
        <v>1</v>
      </c>
      <c r="M4" s="17">
        <v>2</v>
      </c>
      <c r="N4" s="17" t="s">
        <v>83</v>
      </c>
      <c r="O4" s="17" t="s">
        <v>84</v>
      </c>
      <c r="P4" s="17" t="s">
        <v>26</v>
      </c>
      <c r="Q4" s="17" t="s">
        <v>89</v>
      </c>
      <c r="R4" s="18">
        <v>13</v>
      </c>
      <c r="S4" s="19">
        <v>7</v>
      </c>
      <c r="T4" s="20">
        <f>SUM(R4:S4)</f>
        <v>20</v>
      </c>
    </row>
  </sheetData>
  <sortState xmlns:xlrd2="http://schemas.microsoft.com/office/spreadsheetml/2017/richdata2" ref="N2:T4">
    <sortCondition descending="1" ref="T2:T4"/>
    <sortCondition descending="1" ref="R2:R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9"/>
  <sheetViews>
    <sheetView zoomScale="77" zoomScaleNormal="77" workbookViewId="0">
      <selection activeCell="L9" sqref="L9:T16"/>
    </sheetView>
  </sheetViews>
  <sheetFormatPr defaultRowHeight="14.4" x14ac:dyDescent="0.3"/>
  <cols>
    <col min="1" max="1" width="2.109375" bestFit="1" customWidth="1"/>
    <col min="2" max="2" width="8.88671875" customWidth="1"/>
    <col min="4" max="4" width="25.5546875" bestFit="1" customWidth="1"/>
    <col min="5" max="5" width="28.109375" bestFit="1" customWidth="1"/>
    <col min="6" max="6" width="36.88671875" bestFit="1" customWidth="1"/>
    <col min="11" max="11" width="2" bestFit="1" customWidth="1"/>
    <col min="12" max="12" width="9" bestFit="1" customWidth="1"/>
    <col min="13" max="13" width="6.33203125" bestFit="1" customWidth="1"/>
    <col min="14" max="14" width="23.77734375" customWidth="1"/>
    <col min="15" max="15" width="18.21875" customWidth="1"/>
    <col min="16" max="16" width="28.5546875" customWidth="1"/>
    <col min="17" max="17" width="7.109375" customWidth="1"/>
    <col min="19" max="19" width="5.6640625" customWidth="1"/>
  </cols>
  <sheetData>
    <row r="1" spans="1:20" x14ac:dyDescent="0.3">
      <c r="D1" s="3" t="s">
        <v>65</v>
      </c>
      <c r="N1" s="3" t="s">
        <v>66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5" t="s">
        <v>5</v>
      </c>
      <c r="I2" s="7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" t="s">
        <v>5</v>
      </c>
      <c r="S2" s="7" t="s">
        <v>6</v>
      </c>
      <c r="T2" s="8" t="s">
        <v>7</v>
      </c>
    </row>
    <row r="3" spans="1:20" x14ac:dyDescent="0.3">
      <c r="A3" s="3" t="s">
        <v>478</v>
      </c>
      <c r="B3" s="17">
        <v>0</v>
      </c>
      <c r="C3" s="17">
        <v>1</v>
      </c>
      <c r="D3" s="17" t="s">
        <v>90</v>
      </c>
      <c r="E3" s="17" t="s">
        <v>91</v>
      </c>
      <c r="F3" s="17" t="s">
        <v>26</v>
      </c>
      <c r="G3" s="17" t="s">
        <v>92</v>
      </c>
      <c r="H3" s="18">
        <v>34</v>
      </c>
      <c r="I3" s="19">
        <v>8</v>
      </c>
      <c r="J3" s="20">
        <f t="shared" ref="J3:J19" si="0">SUM(H3:I3)</f>
        <v>42</v>
      </c>
      <c r="K3" s="3"/>
      <c r="L3" s="22">
        <v>0</v>
      </c>
      <c r="M3" s="22">
        <v>1</v>
      </c>
      <c r="N3" s="22" t="s">
        <v>90</v>
      </c>
      <c r="O3" s="22" t="s">
        <v>91</v>
      </c>
      <c r="P3" s="22" t="s">
        <v>26</v>
      </c>
      <c r="Q3" s="22" t="s">
        <v>16</v>
      </c>
      <c r="R3" s="22">
        <v>8</v>
      </c>
      <c r="S3" s="23">
        <v>7</v>
      </c>
      <c r="T3" s="24">
        <f t="shared" ref="T3:T19" si="1">SUM(R3:S3)</f>
        <v>15</v>
      </c>
    </row>
    <row r="4" spans="1:20" x14ac:dyDescent="0.3">
      <c r="A4" s="3" t="s">
        <v>478</v>
      </c>
      <c r="B4" s="17">
        <v>1</v>
      </c>
      <c r="C4" s="17">
        <v>2</v>
      </c>
      <c r="D4" s="17" t="s">
        <v>93</v>
      </c>
      <c r="E4" s="17" t="s">
        <v>94</v>
      </c>
      <c r="F4" s="17" t="s">
        <v>95</v>
      </c>
      <c r="G4" s="17" t="s">
        <v>13</v>
      </c>
      <c r="H4" s="18">
        <v>29</v>
      </c>
      <c r="I4" s="19">
        <v>3</v>
      </c>
      <c r="J4" s="20">
        <f t="shared" si="0"/>
        <v>32</v>
      </c>
      <c r="K4" s="3" t="s">
        <v>479</v>
      </c>
      <c r="L4" s="17">
        <v>1</v>
      </c>
      <c r="M4" s="17">
        <v>2</v>
      </c>
      <c r="N4" s="17" t="s">
        <v>96</v>
      </c>
      <c r="O4" s="17" t="s">
        <v>97</v>
      </c>
      <c r="P4" s="17" t="s">
        <v>9</v>
      </c>
      <c r="Q4" s="17" t="s">
        <v>48</v>
      </c>
      <c r="R4" s="17">
        <v>11</v>
      </c>
      <c r="S4" s="19">
        <v>1</v>
      </c>
      <c r="T4" s="20">
        <f t="shared" si="1"/>
        <v>12</v>
      </c>
    </row>
    <row r="5" spans="1:20" x14ac:dyDescent="0.3">
      <c r="A5" s="3" t="s">
        <v>478</v>
      </c>
      <c r="B5" s="17">
        <v>2</v>
      </c>
      <c r="C5" s="17">
        <v>3</v>
      </c>
      <c r="D5" s="17" t="s">
        <v>98</v>
      </c>
      <c r="E5" s="17" t="s">
        <v>99</v>
      </c>
      <c r="F5" s="17" t="s">
        <v>15</v>
      </c>
      <c r="G5" s="17" t="s">
        <v>10</v>
      </c>
      <c r="H5" s="18">
        <v>10</v>
      </c>
      <c r="I5" s="19">
        <v>14</v>
      </c>
      <c r="J5" s="20">
        <f t="shared" si="0"/>
        <v>24</v>
      </c>
      <c r="K5" s="3" t="s">
        <v>479</v>
      </c>
      <c r="L5" s="17">
        <v>2</v>
      </c>
      <c r="M5" s="17">
        <v>3</v>
      </c>
      <c r="N5" s="17" t="s">
        <v>100</v>
      </c>
      <c r="O5" s="17" t="s">
        <v>101</v>
      </c>
      <c r="P5" s="17" t="s">
        <v>26</v>
      </c>
      <c r="Q5" s="17" t="s">
        <v>10</v>
      </c>
      <c r="R5" s="17">
        <v>10</v>
      </c>
      <c r="S5" s="19">
        <v>1</v>
      </c>
      <c r="T5" s="20">
        <f t="shared" si="1"/>
        <v>11</v>
      </c>
    </row>
    <row r="6" spans="1:20" x14ac:dyDescent="0.3">
      <c r="A6" s="3" t="s">
        <v>478</v>
      </c>
      <c r="B6" s="17">
        <v>3</v>
      </c>
      <c r="C6" s="17">
        <v>4</v>
      </c>
      <c r="D6" s="17" t="s">
        <v>102</v>
      </c>
      <c r="E6" s="17" t="s">
        <v>103</v>
      </c>
      <c r="F6" s="17" t="s">
        <v>18</v>
      </c>
      <c r="G6" s="17" t="s">
        <v>104</v>
      </c>
      <c r="H6" s="18">
        <v>21</v>
      </c>
      <c r="I6" s="19">
        <v>1</v>
      </c>
      <c r="J6" s="20">
        <f t="shared" si="0"/>
        <v>22</v>
      </c>
      <c r="K6" s="3" t="s">
        <v>479</v>
      </c>
      <c r="L6" s="17">
        <v>3</v>
      </c>
      <c r="M6" s="17">
        <v>3</v>
      </c>
      <c r="N6" s="17" t="s">
        <v>105</v>
      </c>
      <c r="O6" s="17" t="s">
        <v>106</v>
      </c>
      <c r="P6" s="17" t="s">
        <v>9</v>
      </c>
      <c r="Q6" s="17" t="s">
        <v>41</v>
      </c>
      <c r="R6" s="17">
        <v>1</v>
      </c>
      <c r="S6" s="19">
        <v>10</v>
      </c>
      <c r="T6" s="20">
        <f t="shared" si="1"/>
        <v>11</v>
      </c>
    </row>
    <row r="7" spans="1:20" x14ac:dyDescent="0.3">
      <c r="B7" s="2">
        <v>4</v>
      </c>
      <c r="C7" s="2">
        <v>5</v>
      </c>
      <c r="D7" s="2" t="s">
        <v>107</v>
      </c>
      <c r="E7" s="2" t="s">
        <v>108</v>
      </c>
      <c r="F7" s="2" t="s">
        <v>12</v>
      </c>
      <c r="G7" s="2" t="s">
        <v>109</v>
      </c>
      <c r="H7" s="6">
        <v>18</v>
      </c>
      <c r="I7" s="4">
        <v>1</v>
      </c>
      <c r="J7" s="9">
        <f t="shared" si="0"/>
        <v>19</v>
      </c>
      <c r="L7" s="2">
        <v>4</v>
      </c>
      <c r="M7" s="2">
        <v>5</v>
      </c>
      <c r="N7" s="2" t="s">
        <v>110</v>
      </c>
      <c r="O7" s="2" t="s">
        <v>111</v>
      </c>
      <c r="P7" s="2" t="s">
        <v>15</v>
      </c>
      <c r="Q7" s="2" t="s">
        <v>34</v>
      </c>
      <c r="R7" s="2">
        <v>5</v>
      </c>
      <c r="S7" s="4">
        <v>5</v>
      </c>
      <c r="T7" s="9">
        <f t="shared" si="1"/>
        <v>10</v>
      </c>
    </row>
    <row r="8" spans="1:20" x14ac:dyDescent="0.3">
      <c r="B8" s="2">
        <v>5</v>
      </c>
      <c r="C8" s="2">
        <v>6</v>
      </c>
      <c r="D8" s="2" t="s">
        <v>105</v>
      </c>
      <c r="E8" s="2" t="s">
        <v>106</v>
      </c>
      <c r="F8" s="2" t="s">
        <v>9</v>
      </c>
      <c r="G8" s="2" t="s">
        <v>112</v>
      </c>
      <c r="H8" s="6">
        <v>6</v>
      </c>
      <c r="I8" s="4">
        <v>11</v>
      </c>
      <c r="J8" s="9">
        <f t="shared" si="0"/>
        <v>17</v>
      </c>
      <c r="L8" s="2">
        <v>5</v>
      </c>
      <c r="M8" s="2">
        <v>6</v>
      </c>
      <c r="N8" s="2" t="s">
        <v>107</v>
      </c>
      <c r="O8" s="2" t="s">
        <v>108</v>
      </c>
      <c r="P8" s="2" t="s">
        <v>12</v>
      </c>
      <c r="Q8" s="2" t="s">
        <v>16</v>
      </c>
      <c r="R8" s="2">
        <v>8</v>
      </c>
      <c r="S8" s="4">
        <v>1</v>
      </c>
      <c r="T8" s="9">
        <f t="shared" si="1"/>
        <v>9</v>
      </c>
    </row>
    <row r="9" spans="1:20" x14ac:dyDescent="0.3">
      <c r="B9" s="25">
        <v>6</v>
      </c>
      <c r="C9" s="25">
        <v>6</v>
      </c>
      <c r="D9" s="25" t="s">
        <v>100</v>
      </c>
      <c r="E9" s="25" t="s">
        <v>101</v>
      </c>
      <c r="F9" s="25" t="s">
        <v>26</v>
      </c>
      <c r="G9" s="25" t="s">
        <v>29</v>
      </c>
      <c r="H9" s="26">
        <v>15</v>
      </c>
      <c r="I9" s="27">
        <v>1</v>
      </c>
      <c r="J9" s="28">
        <f t="shared" si="0"/>
        <v>16</v>
      </c>
      <c r="L9" s="25">
        <v>6</v>
      </c>
      <c r="M9" s="25">
        <v>7</v>
      </c>
      <c r="N9" s="25" t="s">
        <v>93</v>
      </c>
      <c r="O9" s="25" t="s">
        <v>94</v>
      </c>
      <c r="P9" s="25" t="s">
        <v>95</v>
      </c>
      <c r="Q9" s="25" t="s">
        <v>113</v>
      </c>
      <c r="R9" s="25">
        <v>4</v>
      </c>
      <c r="S9" s="27">
        <v>3</v>
      </c>
      <c r="T9" s="28">
        <f t="shared" si="1"/>
        <v>7</v>
      </c>
    </row>
    <row r="10" spans="1:20" x14ac:dyDescent="0.3">
      <c r="B10" s="25">
        <v>7</v>
      </c>
      <c r="C10" s="25">
        <v>8</v>
      </c>
      <c r="D10" s="25" t="s">
        <v>114</v>
      </c>
      <c r="E10" s="25" t="s">
        <v>115</v>
      </c>
      <c r="F10" s="25" t="s">
        <v>9</v>
      </c>
      <c r="G10" s="25" t="s">
        <v>61</v>
      </c>
      <c r="H10" s="26">
        <v>14</v>
      </c>
      <c r="I10" s="27"/>
      <c r="J10" s="28">
        <f t="shared" si="0"/>
        <v>14</v>
      </c>
      <c r="L10" s="25">
        <v>7</v>
      </c>
      <c r="M10" s="25">
        <v>8</v>
      </c>
      <c r="N10" s="25" t="s">
        <v>98</v>
      </c>
      <c r="O10" s="25" t="s">
        <v>99</v>
      </c>
      <c r="P10" s="25" t="s">
        <v>15</v>
      </c>
      <c r="Q10" s="25" t="s">
        <v>58</v>
      </c>
      <c r="R10" s="25">
        <v>3</v>
      </c>
      <c r="S10" s="27">
        <v>1</v>
      </c>
      <c r="T10" s="28">
        <f t="shared" si="1"/>
        <v>4</v>
      </c>
    </row>
    <row r="11" spans="1:20" x14ac:dyDescent="0.3">
      <c r="B11" s="25">
        <v>8</v>
      </c>
      <c r="C11" s="25">
        <v>8</v>
      </c>
      <c r="D11" s="25" t="s">
        <v>116</v>
      </c>
      <c r="E11" s="25" t="s">
        <v>117</v>
      </c>
      <c r="F11" s="25" t="s">
        <v>15</v>
      </c>
      <c r="G11" s="25" t="s">
        <v>61</v>
      </c>
      <c r="H11" s="26">
        <v>14</v>
      </c>
      <c r="I11" s="27"/>
      <c r="J11" s="28">
        <f t="shared" si="0"/>
        <v>14</v>
      </c>
      <c r="L11" s="25">
        <v>8</v>
      </c>
      <c r="M11" s="25">
        <v>9</v>
      </c>
      <c r="N11" s="25" t="s">
        <v>118</v>
      </c>
      <c r="O11" s="25" t="s">
        <v>119</v>
      </c>
      <c r="P11" s="25" t="s">
        <v>15</v>
      </c>
      <c r="Q11" s="25" t="s">
        <v>38</v>
      </c>
      <c r="R11" s="25">
        <v>0</v>
      </c>
      <c r="S11" s="27">
        <v>4</v>
      </c>
      <c r="T11" s="28">
        <f t="shared" si="1"/>
        <v>4</v>
      </c>
    </row>
    <row r="12" spans="1:20" x14ac:dyDescent="0.3">
      <c r="B12" s="25">
        <v>9</v>
      </c>
      <c r="C12" s="25">
        <v>10</v>
      </c>
      <c r="D12" s="25" t="s">
        <v>110</v>
      </c>
      <c r="E12" s="25" t="s">
        <v>120</v>
      </c>
      <c r="F12" s="25" t="s">
        <v>15</v>
      </c>
      <c r="G12" s="25" t="s">
        <v>34</v>
      </c>
      <c r="H12" s="26">
        <v>5</v>
      </c>
      <c r="I12" s="27">
        <v>9</v>
      </c>
      <c r="J12" s="28">
        <f t="shared" si="0"/>
        <v>14</v>
      </c>
      <c r="L12" s="25">
        <v>9</v>
      </c>
      <c r="M12" s="25">
        <v>10</v>
      </c>
      <c r="N12" s="25" t="s">
        <v>114</v>
      </c>
      <c r="O12" s="25" t="s">
        <v>115</v>
      </c>
      <c r="P12" s="25" t="s">
        <v>9</v>
      </c>
      <c r="Q12" s="25" t="s">
        <v>121</v>
      </c>
      <c r="R12" s="25">
        <v>2</v>
      </c>
      <c r="S12" s="27"/>
      <c r="T12" s="28">
        <f t="shared" si="1"/>
        <v>2</v>
      </c>
    </row>
    <row r="13" spans="1:20" x14ac:dyDescent="0.3">
      <c r="B13" s="25">
        <v>10</v>
      </c>
      <c r="C13" s="25">
        <v>11</v>
      </c>
      <c r="D13" s="25" t="s">
        <v>96</v>
      </c>
      <c r="E13" s="25" t="s">
        <v>97</v>
      </c>
      <c r="F13" s="25" t="s">
        <v>9</v>
      </c>
      <c r="G13" s="25" t="s">
        <v>32</v>
      </c>
      <c r="H13" s="26">
        <v>12</v>
      </c>
      <c r="I13" s="27">
        <v>1</v>
      </c>
      <c r="J13" s="28">
        <f t="shared" si="0"/>
        <v>13</v>
      </c>
      <c r="L13" s="25">
        <v>10</v>
      </c>
      <c r="M13" s="25">
        <v>10</v>
      </c>
      <c r="N13" s="25" t="s">
        <v>86</v>
      </c>
      <c r="O13" s="25" t="s">
        <v>122</v>
      </c>
      <c r="P13" s="25" t="s">
        <v>15</v>
      </c>
      <c r="Q13" s="25" t="s">
        <v>38</v>
      </c>
      <c r="R13" s="25">
        <v>0</v>
      </c>
      <c r="S13" s="27">
        <v>2</v>
      </c>
      <c r="T13" s="28">
        <f t="shared" si="1"/>
        <v>2</v>
      </c>
    </row>
    <row r="14" spans="1:20" x14ac:dyDescent="0.3">
      <c r="B14" s="2">
        <v>11</v>
      </c>
      <c r="C14" s="2">
        <v>11</v>
      </c>
      <c r="D14" s="2" t="s">
        <v>123</v>
      </c>
      <c r="E14" s="2" t="s">
        <v>124</v>
      </c>
      <c r="F14" s="2" t="s">
        <v>18</v>
      </c>
      <c r="G14" s="2" t="s">
        <v>32</v>
      </c>
      <c r="H14" s="6">
        <v>12</v>
      </c>
      <c r="I14" s="4"/>
      <c r="J14" s="9">
        <f t="shared" si="0"/>
        <v>12</v>
      </c>
      <c r="L14" s="25">
        <v>11</v>
      </c>
      <c r="M14" s="25">
        <v>10</v>
      </c>
      <c r="N14" s="25" t="s">
        <v>125</v>
      </c>
      <c r="O14" s="25" t="s">
        <v>126</v>
      </c>
      <c r="P14" s="25" t="s">
        <v>23</v>
      </c>
      <c r="Q14" s="25" t="s">
        <v>38</v>
      </c>
      <c r="R14" s="25">
        <v>0</v>
      </c>
      <c r="S14" s="27">
        <v>1</v>
      </c>
      <c r="T14" s="28">
        <f t="shared" si="1"/>
        <v>1</v>
      </c>
    </row>
    <row r="15" spans="1:20" x14ac:dyDescent="0.3">
      <c r="B15" s="2">
        <v>12</v>
      </c>
      <c r="C15" s="2">
        <v>11</v>
      </c>
      <c r="D15" s="2" t="s">
        <v>118</v>
      </c>
      <c r="E15" s="2" t="s">
        <v>119</v>
      </c>
      <c r="F15" s="2" t="s">
        <v>15</v>
      </c>
      <c r="G15" s="2" t="s">
        <v>112</v>
      </c>
      <c r="H15" s="6">
        <v>6</v>
      </c>
      <c r="I15" s="4">
        <v>2</v>
      </c>
      <c r="J15" s="9">
        <f t="shared" si="0"/>
        <v>8</v>
      </c>
      <c r="L15" s="25">
        <v>12</v>
      </c>
      <c r="M15" s="25">
        <v>10</v>
      </c>
      <c r="N15" s="25" t="s">
        <v>110</v>
      </c>
      <c r="O15" s="25" t="s">
        <v>120</v>
      </c>
      <c r="P15" s="25" t="s">
        <v>15</v>
      </c>
      <c r="Q15" s="25" t="s">
        <v>38</v>
      </c>
      <c r="R15" s="25">
        <v>0</v>
      </c>
      <c r="S15" s="27">
        <v>1</v>
      </c>
      <c r="T15" s="28">
        <f t="shared" si="1"/>
        <v>1</v>
      </c>
    </row>
    <row r="16" spans="1:20" x14ac:dyDescent="0.3">
      <c r="B16" s="2">
        <v>13</v>
      </c>
      <c r="C16" s="2">
        <v>14</v>
      </c>
      <c r="D16" s="2" t="s">
        <v>110</v>
      </c>
      <c r="E16" s="2" t="s">
        <v>111</v>
      </c>
      <c r="F16" s="2" t="s">
        <v>15</v>
      </c>
      <c r="G16" s="2" t="s">
        <v>112</v>
      </c>
      <c r="H16" s="6">
        <v>6</v>
      </c>
      <c r="I16" s="4">
        <v>1</v>
      </c>
      <c r="J16" s="9">
        <f t="shared" si="0"/>
        <v>7</v>
      </c>
      <c r="L16" s="25">
        <v>13</v>
      </c>
      <c r="M16" s="25">
        <v>10</v>
      </c>
      <c r="N16" s="25" t="s">
        <v>102</v>
      </c>
      <c r="O16" s="25" t="s">
        <v>103</v>
      </c>
      <c r="P16" s="25" t="s">
        <v>18</v>
      </c>
      <c r="Q16" s="25" t="s">
        <v>38</v>
      </c>
      <c r="R16" s="25">
        <v>0</v>
      </c>
      <c r="S16" s="27">
        <v>1</v>
      </c>
      <c r="T16" s="28">
        <f t="shared" si="1"/>
        <v>1</v>
      </c>
    </row>
    <row r="17" spans="2:20" x14ac:dyDescent="0.3">
      <c r="B17" s="2">
        <v>14</v>
      </c>
      <c r="C17" s="2">
        <v>15</v>
      </c>
      <c r="D17" s="2" t="s">
        <v>86</v>
      </c>
      <c r="E17" s="2" t="s">
        <v>122</v>
      </c>
      <c r="F17" s="2" t="s">
        <v>15</v>
      </c>
      <c r="G17" s="2" t="s">
        <v>38</v>
      </c>
      <c r="H17" s="6">
        <v>0</v>
      </c>
      <c r="I17" s="4">
        <v>1</v>
      </c>
      <c r="J17" s="9">
        <f t="shared" si="0"/>
        <v>1</v>
      </c>
      <c r="L17" s="2">
        <v>14</v>
      </c>
      <c r="M17" s="2">
        <v>10</v>
      </c>
      <c r="N17" s="2" t="s">
        <v>123</v>
      </c>
      <c r="O17" s="2" t="s">
        <v>124</v>
      </c>
      <c r="P17" s="2" t="s">
        <v>18</v>
      </c>
      <c r="Q17" s="2" t="s">
        <v>38</v>
      </c>
      <c r="R17" s="2">
        <v>0</v>
      </c>
      <c r="S17" s="4"/>
      <c r="T17" s="9">
        <f t="shared" si="1"/>
        <v>0</v>
      </c>
    </row>
    <row r="18" spans="2:20" x14ac:dyDescent="0.3">
      <c r="B18" s="2">
        <v>15</v>
      </c>
      <c r="C18" s="2">
        <v>15</v>
      </c>
      <c r="D18" s="2" t="s">
        <v>125</v>
      </c>
      <c r="E18" s="2" t="s">
        <v>126</v>
      </c>
      <c r="F18" s="2" t="s">
        <v>23</v>
      </c>
      <c r="G18" s="2" t="s">
        <v>38</v>
      </c>
      <c r="H18" s="6">
        <v>0</v>
      </c>
      <c r="I18" s="4">
        <v>1</v>
      </c>
      <c r="J18" s="9">
        <f t="shared" si="0"/>
        <v>1</v>
      </c>
      <c r="L18" s="2">
        <v>15</v>
      </c>
      <c r="M18" s="2">
        <v>10</v>
      </c>
      <c r="N18" s="2" t="s">
        <v>127</v>
      </c>
      <c r="O18" s="2" t="s">
        <v>128</v>
      </c>
      <c r="P18" s="2" t="s">
        <v>40</v>
      </c>
      <c r="Q18" s="2" t="s">
        <v>38</v>
      </c>
      <c r="R18" s="2">
        <v>0</v>
      </c>
      <c r="S18" s="4"/>
      <c r="T18" s="9">
        <f t="shared" si="1"/>
        <v>0</v>
      </c>
    </row>
    <row r="19" spans="2:20" x14ac:dyDescent="0.3">
      <c r="B19" s="2">
        <v>16</v>
      </c>
      <c r="C19" s="2">
        <v>15</v>
      </c>
      <c r="D19" s="2" t="s">
        <v>127</v>
      </c>
      <c r="E19" s="2" t="s">
        <v>128</v>
      </c>
      <c r="F19" s="2" t="s">
        <v>40</v>
      </c>
      <c r="G19" s="2" t="s">
        <v>38</v>
      </c>
      <c r="H19" s="6">
        <v>0</v>
      </c>
      <c r="I19" s="4"/>
      <c r="J19" s="9">
        <f t="shared" si="0"/>
        <v>0</v>
      </c>
      <c r="L19" s="2">
        <v>16</v>
      </c>
      <c r="M19" s="2">
        <v>10</v>
      </c>
      <c r="N19" s="2" t="s">
        <v>116</v>
      </c>
      <c r="O19" s="2" t="s">
        <v>117</v>
      </c>
      <c r="P19" s="2" t="s">
        <v>15</v>
      </c>
      <c r="Q19" s="2" t="s">
        <v>38</v>
      </c>
      <c r="R19" s="2">
        <v>0</v>
      </c>
      <c r="S19" s="4"/>
      <c r="T19" s="9">
        <f t="shared" si="1"/>
        <v>0</v>
      </c>
    </row>
  </sheetData>
  <sortState xmlns:xlrd2="http://schemas.microsoft.com/office/spreadsheetml/2017/richdata2" ref="N2:T19">
    <sortCondition descending="1" ref="T2:T19"/>
    <sortCondition descending="1" ref="R2:R1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3"/>
  <sheetViews>
    <sheetView workbookViewId="0">
      <selection activeCell="A3" sqref="A3:I3"/>
    </sheetView>
  </sheetViews>
  <sheetFormatPr defaultRowHeight="14.4" x14ac:dyDescent="0.3"/>
  <cols>
    <col min="3" max="3" width="17.33203125" bestFit="1" customWidth="1"/>
    <col min="5" max="5" width="17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129</v>
      </c>
      <c r="D3" s="17" t="s">
        <v>130</v>
      </c>
      <c r="E3" s="17" t="s">
        <v>18</v>
      </c>
      <c r="F3" s="17" t="s">
        <v>61</v>
      </c>
      <c r="G3" s="18" t="s">
        <v>61</v>
      </c>
      <c r="H3" s="19">
        <v>14</v>
      </c>
      <c r="I3" s="20">
        <v>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0"/>
  <sheetViews>
    <sheetView workbookViewId="0">
      <selection activeCell="E20" sqref="E20"/>
    </sheetView>
  </sheetViews>
  <sheetFormatPr defaultRowHeight="14.4" x14ac:dyDescent="0.3"/>
  <cols>
    <col min="3" max="3" width="23.33203125" bestFit="1" customWidth="1"/>
    <col min="4" max="4" width="22.8867187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131</v>
      </c>
      <c r="D3" s="17" t="s">
        <v>132</v>
      </c>
      <c r="E3" s="17" t="s">
        <v>9</v>
      </c>
      <c r="F3" s="17" t="s">
        <v>133</v>
      </c>
      <c r="G3" s="18">
        <v>56</v>
      </c>
      <c r="H3" s="19"/>
      <c r="I3" s="20">
        <f>SUM(G3:H3)</f>
        <v>56</v>
      </c>
    </row>
    <row r="4" spans="1:9" x14ac:dyDescent="0.3">
      <c r="A4" s="17">
        <v>1</v>
      </c>
      <c r="B4" s="17">
        <v>2</v>
      </c>
      <c r="C4" s="17" t="s">
        <v>139</v>
      </c>
      <c r="D4" s="17" t="s">
        <v>140</v>
      </c>
      <c r="E4" s="17" t="s">
        <v>23</v>
      </c>
      <c r="F4" s="17" t="s">
        <v>141</v>
      </c>
      <c r="G4" s="18">
        <v>42</v>
      </c>
      <c r="H4" s="19"/>
      <c r="I4" s="20">
        <v>42</v>
      </c>
    </row>
    <row r="5" spans="1:9" x14ac:dyDescent="0.3">
      <c r="A5" s="17">
        <v>2</v>
      </c>
      <c r="B5" s="17">
        <v>3</v>
      </c>
      <c r="C5" s="17" t="s">
        <v>134</v>
      </c>
      <c r="D5" s="17" t="s">
        <v>135</v>
      </c>
      <c r="E5" s="17" t="s">
        <v>18</v>
      </c>
      <c r="F5" s="17" t="s">
        <v>136</v>
      </c>
      <c r="G5" s="18">
        <v>28</v>
      </c>
      <c r="H5" s="19">
        <v>14</v>
      </c>
      <c r="I5" s="20">
        <v>42</v>
      </c>
    </row>
    <row r="6" spans="1:9" x14ac:dyDescent="0.3">
      <c r="A6" s="2">
        <v>3</v>
      </c>
      <c r="B6" s="2">
        <v>4</v>
      </c>
      <c r="C6" s="2" t="s">
        <v>137</v>
      </c>
      <c r="D6" s="2" t="s">
        <v>138</v>
      </c>
      <c r="E6" s="2" t="s">
        <v>12</v>
      </c>
      <c r="F6" s="2" t="s">
        <v>61</v>
      </c>
      <c r="G6" s="6">
        <v>14</v>
      </c>
      <c r="H6" s="4">
        <v>14</v>
      </c>
      <c r="I6" s="9">
        <v>28</v>
      </c>
    </row>
    <row r="7" spans="1:9" x14ac:dyDescent="0.3">
      <c r="A7" s="2">
        <v>4</v>
      </c>
      <c r="B7" s="2">
        <v>5</v>
      </c>
      <c r="C7" s="2" t="s">
        <v>67</v>
      </c>
      <c r="D7" s="2" t="s">
        <v>142</v>
      </c>
      <c r="E7" s="2" t="s">
        <v>12</v>
      </c>
      <c r="F7" s="2" t="s">
        <v>61</v>
      </c>
      <c r="G7" s="6">
        <v>14</v>
      </c>
      <c r="H7" s="4"/>
      <c r="I7" s="9">
        <f>SUM(G7:H7)</f>
        <v>14</v>
      </c>
    </row>
    <row r="8" spans="1:9" x14ac:dyDescent="0.3">
      <c r="A8" s="2">
        <v>5</v>
      </c>
      <c r="B8" s="2">
        <v>6</v>
      </c>
      <c r="C8" s="2" t="s">
        <v>143</v>
      </c>
      <c r="D8" s="2" t="s">
        <v>144</v>
      </c>
      <c r="E8" s="2" t="s">
        <v>26</v>
      </c>
      <c r="F8" s="2" t="s">
        <v>136</v>
      </c>
      <c r="G8" s="6">
        <v>28</v>
      </c>
      <c r="H8" s="4"/>
      <c r="I8" s="9">
        <v>0</v>
      </c>
    </row>
    <row r="9" spans="1:9" x14ac:dyDescent="0.3">
      <c r="A9" s="2">
        <v>6</v>
      </c>
      <c r="B9" s="2">
        <v>7</v>
      </c>
      <c r="C9" s="2" t="s">
        <v>139</v>
      </c>
      <c r="D9" s="2" t="s">
        <v>145</v>
      </c>
      <c r="E9" s="2" t="s">
        <v>23</v>
      </c>
      <c r="F9" s="2" t="s">
        <v>38</v>
      </c>
      <c r="G9" s="6">
        <v>0</v>
      </c>
      <c r="H9" s="4"/>
      <c r="I9" s="9"/>
    </row>
    <row r="10" spans="1:9" x14ac:dyDescent="0.3">
      <c r="A10" s="2">
        <v>7</v>
      </c>
      <c r="B10" s="2">
        <v>7</v>
      </c>
      <c r="C10" s="2" t="s">
        <v>146</v>
      </c>
      <c r="D10" s="2" t="s">
        <v>147</v>
      </c>
      <c r="E10" s="2" t="s">
        <v>15</v>
      </c>
      <c r="F10" s="2" t="s">
        <v>38</v>
      </c>
      <c r="G10" s="6">
        <v>0</v>
      </c>
      <c r="H10" s="4"/>
      <c r="I10" s="9"/>
    </row>
  </sheetData>
  <sortState xmlns:xlrd2="http://schemas.microsoft.com/office/spreadsheetml/2017/richdata2" ref="A2:I10">
    <sortCondition descending="1" ref="I2:I10"/>
    <sortCondition descending="1" ref="G2:G1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20"/>
  <sheetViews>
    <sheetView workbookViewId="0">
      <selection activeCell="D12" sqref="D11:D12"/>
    </sheetView>
  </sheetViews>
  <sheetFormatPr defaultRowHeight="14.4" x14ac:dyDescent="0.3"/>
  <cols>
    <col min="3" max="3" width="23.33203125" bestFit="1" customWidth="1"/>
    <col min="4" max="4" width="28.4414062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148</v>
      </c>
      <c r="D3" s="17" t="s">
        <v>149</v>
      </c>
      <c r="E3" s="17" t="s">
        <v>9</v>
      </c>
      <c r="F3" s="17" t="s">
        <v>133</v>
      </c>
      <c r="G3" s="18">
        <v>56</v>
      </c>
      <c r="H3" s="19">
        <v>14</v>
      </c>
      <c r="I3" s="20">
        <f t="shared" ref="I3:I20" si="0">SUM(G3:H3)</f>
        <v>70</v>
      </c>
    </row>
    <row r="4" spans="1:9" x14ac:dyDescent="0.3">
      <c r="A4" s="17">
        <v>1</v>
      </c>
      <c r="B4" s="17">
        <v>1</v>
      </c>
      <c r="C4" s="17" t="s">
        <v>150</v>
      </c>
      <c r="D4" s="17" t="s">
        <v>151</v>
      </c>
      <c r="E4" s="17" t="s">
        <v>9</v>
      </c>
      <c r="F4" s="17" t="s">
        <v>133</v>
      </c>
      <c r="G4" s="18">
        <v>56</v>
      </c>
      <c r="H4" s="19">
        <v>14</v>
      </c>
      <c r="I4" s="20">
        <f t="shared" si="0"/>
        <v>70</v>
      </c>
    </row>
    <row r="5" spans="1:9" x14ac:dyDescent="0.3">
      <c r="A5" s="17">
        <v>2</v>
      </c>
      <c r="B5" s="17">
        <v>1</v>
      </c>
      <c r="C5" s="17" t="s">
        <v>152</v>
      </c>
      <c r="D5" s="17" t="s">
        <v>153</v>
      </c>
      <c r="E5" s="17" t="s">
        <v>18</v>
      </c>
      <c r="F5" s="17" t="s">
        <v>133</v>
      </c>
      <c r="G5" s="18">
        <v>56</v>
      </c>
      <c r="H5" s="19">
        <v>14</v>
      </c>
      <c r="I5" s="20">
        <f t="shared" si="0"/>
        <v>70</v>
      </c>
    </row>
    <row r="6" spans="1:9" x14ac:dyDescent="0.3">
      <c r="A6" s="17">
        <v>3</v>
      </c>
      <c r="B6" s="17">
        <v>4</v>
      </c>
      <c r="C6" s="17" t="s">
        <v>154</v>
      </c>
      <c r="D6" s="17" t="s">
        <v>155</v>
      </c>
      <c r="E6" s="17" t="s">
        <v>23</v>
      </c>
      <c r="F6" s="17" t="s">
        <v>156</v>
      </c>
      <c r="G6" s="18">
        <v>56</v>
      </c>
      <c r="H6" s="19"/>
      <c r="I6" s="20">
        <f t="shared" si="0"/>
        <v>56</v>
      </c>
    </row>
    <row r="7" spans="1:9" x14ac:dyDescent="0.3">
      <c r="A7" s="17">
        <v>4</v>
      </c>
      <c r="B7" s="17">
        <v>4</v>
      </c>
      <c r="C7" s="17" t="s">
        <v>157</v>
      </c>
      <c r="D7" s="17" t="s">
        <v>158</v>
      </c>
      <c r="E7" s="17" t="s">
        <v>95</v>
      </c>
      <c r="F7" s="17" t="s">
        <v>133</v>
      </c>
      <c r="G7" s="18">
        <v>56</v>
      </c>
      <c r="H7" s="19"/>
      <c r="I7" s="20">
        <f t="shared" si="0"/>
        <v>56</v>
      </c>
    </row>
    <row r="8" spans="1:9" x14ac:dyDescent="0.3">
      <c r="A8" s="17">
        <v>5</v>
      </c>
      <c r="B8" s="17">
        <v>4</v>
      </c>
      <c r="C8" s="17" t="s">
        <v>159</v>
      </c>
      <c r="D8" s="17" t="s">
        <v>160</v>
      </c>
      <c r="E8" s="17" t="s">
        <v>26</v>
      </c>
      <c r="F8" s="17" t="s">
        <v>161</v>
      </c>
      <c r="G8" s="18">
        <v>56</v>
      </c>
      <c r="H8" s="19"/>
      <c r="I8" s="20">
        <f t="shared" si="0"/>
        <v>56</v>
      </c>
    </row>
    <row r="9" spans="1:9" x14ac:dyDescent="0.3">
      <c r="A9" s="17">
        <v>6</v>
      </c>
      <c r="B9" s="17">
        <v>4</v>
      </c>
      <c r="C9" s="17" t="s">
        <v>162</v>
      </c>
      <c r="D9" s="17" t="s">
        <v>163</v>
      </c>
      <c r="E9" s="17" t="s">
        <v>18</v>
      </c>
      <c r="F9" s="17" t="s">
        <v>161</v>
      </c>
      <c r="G9" s="18">
        <v>56</v>
      </c>
      <c r="H9" s="19"/>
      <c r="I9" s="20">
        <f t="shared" si="0"/>
        <v>56</v>
      </c>
    </row>
    <row r="10" spans="1:9" x14ac:dyDescent="0.3">
      <c r="A10" s="17">
        <v>7</v>
      </c>
      <c r="B10" s="17">
        <v>4</v>
      </c>
      <c r="C10" s="17" t="s">
        <v>164</v>
      </c>
      <c r="D10" s="17" t="s">
        <v>165</v>
      </c>
      <c r="E10" s="17" t="s">
        <v>15</v>
      </c>
      <c r="F10" s="17" t="s">
        <v>161</v>
      </c>
      <c r="G10" s="18">
        <v>56</v>
      </c>
      <c r="H10" s="19"/>
      <c r="I10" s="20">
        <f t="shared" si="0"/>
        <v>56</v>
      </c>
    </row>
    <row r="11" spans="1:9" x14ac:dyDescent="0.3">
      <c r="A11" s="2">
        <v>8</v>
      </c>
      <c r="B11" s="2">
        <v>9</v>
      </c>
      <c r="C11" s="2" t="s">
        <v>166</v>
      </c>
      <c r="D11" s="2" t="s">
        <v>167</v>
      </c>
      <c r="E11" s="2" t="s">
        <v>9</v>
      </c>
      <c r="F11" s="2" t="s">
        <v>141</v>
      </c>
      <c r="G11" s="6">
        <v>42</v>
      </c>
      <c r="H11" s="4">
        <v>14</v>
      </c>
      <c r="I11" s="9">
        <f t="shared" si="0"/>
        <v>56</v>
      </c>
    </row>
    <row r="12" spans="1:9" x14ac:dyDescent="0.3">
      <c r="A12" s="2">
        <v>9</v>
      </c>
      <c r="B12" s="2">
        <v>10</v>
      </c>
      <c r="C12" s="2" t="s">
        <v>162</v>
      </c>
      <c r="D12" s="2" t="s">
        <v>168</v>
      </c>
      <c r="E12" s="2" t="s">
        <v>18</v>
      </c>
      <c r="F12" s="2" t="s">
        <v>141</v>
      </c>
      <c r="G12" s="6">
        <v>42</v>
      </c>
      <c r="H12" s="4"/>
      <c r="I12" s="9">
        <f t="shared" si="0"/>
        <v>42</v>
      </c>
    </row>
    <row r="13" spans="1:9" x14ac:dyDescent="0.3">
      <c r="A13" s="2">
        <v>10</v>
      </c>
      <c r="B13" s="2">
        <v>11</v>
      </c>
      <c r="C13" s="2" t="s">
        <v>134</v>
      </c>
      <c r="D13" s="2" t="s">
        <v>169</v>
      </c>
      <c r="E13" s="2" t="s">
        <v>18</v>
      </c>
      <c r="F13" s="2" t="s">
        <v>136</v>
      </c>
      <c r="G13" s="6">
        <v>28</v>
      </c>
      <c r="H13" s="4">
        <v>14</v>
      </c>
      <c r="I13" s="9">
        <f t="shared" si="0"/>
        <v>42</v>
      </c>
    </row>
    <row r="14" spans="1:9" x14ac:dyDescent="0.3">
      <c r="A14" s="2">
        <v>11</v>
      </c>
      <c r="B14" s="2">
        <v>12</v>
      </c>
      <c r="C14" s="2" t="s">
        <v>150</v>
      </c>
      <c r="D14" s="2" t="s">
        <v>170</v>
      </c>
      <c r="E14" s="2" t="s">
        <v>9</v>
      </c>
      <c r="F14" s="2" t="s">
        <v>136</v>
      </c>
      <c r="G14" s="6">
        <v>28</v>
      </c>
      <c r="H14" s="4"/>
      <c r="I14" s="9">
        <f t="shared" si="0"/>
        <v>28</v>
      </c>
    </row>
    <row r="15" spans="1:9" x14ac:dyDescent="0.3">
      <c r="A15" s="2">
        <v>12</v>
      </c>
      <c r="B15" s="2">
        <v>12</v>
      </c>
      <c r="C15" s="2" t="s">
        <v>171</v>
      </c>
      <c r="D15" s="2" t="s">
        <v>172</v>
      </c>
      <c r="E15" s="2" t="s">
        <v>18</v>
      </c>
      <c r="F15" s="2" t="s">
        <v>136</v>
      </c>
      <c r="G15" s="6">
        <v>28</v>
      </c>
      <c r="H15" s="4"/>
      <c r="I15" s="9">
        <f t="shared" si="0"/>
        <v>28</v>
      </c>
    </row>
    <row r="16" spans="1:9" x14ac:dyDescent="0.3">
      <c r="A16" s="2">
        <v>13</v>
      </c>
      <c r="B16" s="2">
        <v>12</v>
      </c>
      <c r="C16" s="2" t="s">
        <v>146</v>
      </c>
      <c r="D16" s="2" t="s">
        <v>172</v>
      </c>
      <c r="E16" s="2" t="s">
        <v>15</v>
      </c>
      <c r="F16" s="2" t="s">
        <v>136</v>
      </c>
      <c r="G16" s="6">
        <v>28</v>
      </c>
      <c r="H16" s="4"/>
      <c r="I16" s="9">
        <f t="shared" si="0"/>
        <v>28</v>
      </c>
    </row>
    <row r="17" spans="1:9" x14ac:dyDescent="0.3">
      <c r="A17" s="2">
        <v>14</v>
      </c>
      <c r="B17" s="2">
        <v>15</v>
      </c>
      <c r="C17" s="2" t="s">
        <v>173</v>
      </c>
      <c r="D17" s="2" t="s">
        <v>174</v>
      </c>
      <c r="E17" s="2" t="s">
        <v>15</v>
      </c>
      <c r="F17" s="2" t="s">
        <v>38</v>
      </c>
      <c r="G17" s="6">
        <v>0</v>
      </c>
      <c r="H17" s="4"/>
      <c r="I17" s="9">
        <f t="shared" si="0"/>
        <v>0</v>
      </c>
    </row>
    <row r="18" spans="1:9" x14ac:dyDescent="0.3">
      <c r="A18" s="2">
        <v>15</v>
      </c>
      <c r="B18" s="2">
        <v>15</v>
      </c>
      <c r="C18" s="2" t="s">
        <v>76</v>
      </c>
      <c r="D18" s="2" t="s">
        <v>175</v>
      </c>
      <c r="E18" s="2" t="s">
        <v>26</v>
      </c>
      <c r="F18" s="2" t="s">
        <v>38</v>
      </c>
      <c r="G18" s="6">
        <v>0</v>
      </c>
      <c r="H18" s="4"/>
      <c r="I18" s="9">
        <f t="shared" si="0"/>
        <v>0</v>
      </c>
    </row>
    <row r="19" spans="1:9" x14ac:dyDescent="0.3">
      <c r="A19" s="2">
        <v>16</v>
      </c>
      <c r="B19" s="2">
        <v>15</v>
      </c>
      <c r="C19" s="2" t="s">
        <v>150</v>
      </c>
      <c r="D19" s="2" t="s">
        <v>176</v>
      </c>
      <c r="E19" s="2" t="s">
        <v>9</v>
      </c>
      <c r="F19" s="2" t="s">
        <v>38</v>
      </c>
      <c r="G19" s="6">
        <v>0</v>
      </c>
      <c r="H19" s="4"/>
      <c r="I19" s="9">
        <f t="shared" si="0"/>
        <v>0</v>
      </c>
    </row>
    <row r="20" spans="1:9" x14ac:dyDescent="0.3">
      <c r="A20" s="2">
        <v>17</v>
      </c>
      <c r="B20" s="2">
        <v>15</v>
      </c>
      <c r="C20" s="2" t="s">
        <v>177</v>
      </c>
      <c r="D20" s="2" t="s">
        <v>178</v>
      </c>
      <c r="E20" s="2" t="s">
        <v>15</v>
      </c>
      <c r="F20" s="2" t="s">
        <v>38</v>
      </c>
      <c r="G20" s="6">
        <v>0</v>
      </c>
      <c r="H20" s="4"/>
      <c r="I20" s="9">
        <f t="shared" si="0"/>
        <v>0</v>
      </c>
    </row>
  </sheetData>
  <sortState xmlns:xlrd2="http://schemas.microsoft.com/office/spreadsheetml/2017/richdata2" ref="B2:I20">
    <sortCondition descending="1" ref="I2:I20"/>
    <sortCondition descending="1" ref="G2:G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22"/>
  <sheetViews>
    <sheetView workbookViewId="0">
      <selection activeCell="B3" sqref="B3:B9"/>
    </sheetView>
  </sheetViews>
  <sheetFormatPr defaultRowHeight="14.4" x14ac:dyDescent="0.3"/>
  <cols>
    <col min="3" max="3" width="25.5546875" bestFit="1" customWidth="1"/>
    <col min="4" max="4" width="30.5546875" bestFit="1" customWidth="1"/>
    <col min="5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179</v>
      </c>
      <c r="D3" s="17" t="s">
        <v>180</v>
      </c>
      <c r="E3" s="17" t="s">
        <v>15</v>
      </c>
      <c r="F3" s="17" t="s">
        <v>133</v>
      </c>
      <c r="G3" s="18">
        <v>56</v>
      </c>
      <c r="H3" s="19">
        <v>14</v>
      </c>
      <c r="I3" s="20">
        <f t="shared" ref="I3:I22" si="0">SUM(G3:H3)</f>
        <v>70</v>
      </c>
    </row>
    <row r="4" spans="1:9" x14ac:dyDescent="0.3">
      <c r="A4" s="17">
        <v>1</v>
      </c>
      <c r="B4" s="17">
        <v>2</v>
      </c>
      <c r="C4" s="17" t="s">
        <v>181</v>
      </c>
      <c r="D4" s="17" t="s">
        <v>182</v>
      </c>
      <c r="E4" s="17" t="s">
        <v>18</v>
      </c>
      <c r="F4" s="17" t="s">
        <v>133</v>
      </c>
      <c r="G4" s="18">
        <v>56</v>
      </c>
      <c r="H4" s="19"/>
      <c r="I4" s="20">
        <f t="shared" si="0"/>
        <v>56</v>
      </c>
    </row>
    <row r="5" spans="1:9" x14ac:dyDescent="0.3">
      <c r="A5" s="17">
        <v>2</v>
      </c>
      <c r="B5" s="17">
        <v>2</v>
      </c>
      <c r="C5" s="17" t="s">
        <v>159</v>
      </c>
      <c r="D5" s="17" t="s">
        <v>183</v>
      </c>
      <c r="E5" s="17" t="s">
        <v>26</v>
      </c>
      <c r="F5" s="17" t="s">
        <v>133</v>
      </c>
      <c r="G5" s="18">
        <v>56</v>
      </c>
      <c r="H5" s="19"/>
      <c r="I5" s="20">
        <f t="shared" si="0"/>
        <v>56</v>
      </c>
    </row>
    <row r="6" spans="1:9" x14ac:dyDescent="0.3">
      <c r="A6" s="17">
        <v>3</v>
      </c>
      <c r="B6" s="17">
        <v>2</v>
      </c>
      <c r="C6" s="17" t="s">
        <v>72</v>
      </c>
      <c r="D6" s="17" t="s">
        <v>184</v>
      </c>
      <c r="E6" s="17" t="s">
        <v>9</v>
      </c>
      <c r="F6" s="17" t="s">
        <v>161</v>
      </c>
      <c r="G6" s="18">
        <v>56</v>
      </c>
      <c r="H6" s="19"/>
      <c r="I6" s="20">
        <f t="shared" si="0"/>
        <v>56</v>
      </c>
    </row>
    <row r="7" spans="1:9" x14ac:dyDescent="0.3">
      <c r="A7" s="17">
        <v>4</v>
      </c>
      <c r="B7" s="17">
        <v>5</v>
      </c>
      <c r="C7" s="17" t="s">
        <v>185</v>
      </c>
      <c r="D7" s="17" t="s">
        <v>186</v>
      </c>
      <c r="E7" s="17" t="s">
        <v>18</v>
      </c>
      <c r="F7" s="17" t="s">
        <v>141</v>
      </c>
      <c r="G7" s="18">
        <v>42</v>
      </c>
      <c r="H7" s="19">
        <v>14</v>
      </c>
      <c r="I7" s="20">
        <f t="shared" si="0"/>
        <v>56</v>
      </c>
    </row>
    <row r="8" spans="1:9" x14ac:dyDescent="0.3">
      <c r="A8" s="17">
        <v>5</v>
      </c>
      <c r="B8" s="17">
        <v>5</v>
      </c>
      <c r="C8" s="17" t="s">
        <v>187</v>
      </c>
      <c r="D8" s="17" t="s">
        <v>188</v>
      </c>
      <c r="E8" s="17" t="s">
        <v>15</v>
      </c>
      <c r="F8" s="17" t="s">
        <v>141</v>
      </c>
      <c r="G8" s="18">
        <v>42</v>
      </c>
      <c r="H8" s="19">
        <v>14</v>
      </c>
      <c r="I8" s="20">
        <f t="shared" si="0"/>
        <v>56</v>
      </c>
    </row>
    <row r="9" spans="1:9" x14ac:dyDescent="0.3">
      <c r="A9" s="17">
        <v>6</v>
      </c>
      <c r="B9" s="17">
        <v>5</v>
      </c>
      <c r="C9" s="17" t="s">
        <v>189</v>
      </c>
      <c r="D9" s="17" t="s">
        <v>190</v>
      </c>
      <c r="E9" s="17" t="s">
        <v>40</v>
      </c>
      <c r="F9" s="17" t="s">
        <v>141</v>
      </c>
      <c r="G9" s="18">
        <v>42</v>
      </c>
      <c r="H9" s="19">
        <v>14</v>
      </c>
      <c r="I9" s="20">
        <f t="shared" si="0"/>
        <v>56</v>
      </c>
    </row>
    <row r="10" spans="1:9" x14ac:dyDescent="0.3">
      <c r="A10" s="2">
        <v>7</v>
      </c>
      <c r="B10" s="2">
        <v>8</v>
      </c>
      <c r="C10" s="2" t="s">
        <v>191</v>
      </c>
      <c r="D10" s="2" t="s">
        <v>192</v>
      </c>
      <c r="E10" s="2" t="s">
        <v>193</v>
      </c>
      <c r="F10" s="2" t="s">
        <v>141</v>
      </c>
      <c r="G10" s="6">
        <v>42</v>
      </c>
      <c r="H10" s="4"/>
      <c r="I10" s="9">
        <f t="shared" si="0"/>
        <v>42</v>
      </c>
    </row>
    <row r="11" spans="1:9" x14ac:dyDescent="0.3">
      <c r="A11" s="2">
        <v>8</v>
      </c>
      <c r="B11" s="2">
        <v>9</v>
      </c>
      <c r="C11" s="2" t="s">
        <v>137</v>
      </c>
      <c r="D11" s="2" t="s">
        <v>194</v>
      </c>
      <c r="E11" s="2" t="s">
        <v>12</v>
      </c>
      <c r="F11" s="2" t="s">
        <v>136</v>
      </c>
      <c r="G11" s="6">
        <v>28</v>
      </c>
      <c r="H11" s="4">
        <v>14</v>
      </c>
      <c r="I11" s="9">
        <f t="shared" si="0"/>
        <v>42</v>
      </c>
    </row>
    <row r="12" spans="1:9" x14ac:dyDescent="0.3">
      <c r="A12" s="2">
        <v>9</v>
      </c>
      <c r="B12" s="2">
        <v>10</v>
      </c>
      <c r="C12" s="2" t="s">
        <v>195</v>
      </c>
      <c r="D12" s="2" t="s">
        <v>196</v>
      </c>
      <c r="E12" s="2" t="s">
        <v>12</v>
      </c>
      <c r="F12" s="2" t="s">
        <v>136</v>
      </c>
      <c r="G12" s="6">
        <v>28</v>
      </c>
      <c r="H12" s="4"/>
      <c r="I12" s="9">
        <f t="shared" si="0"/>
        <v>28</v>
      </c>
    </row>
    <row r="13" spans="1:9" x14ac:dyDescent="0.3">
      <c r="A13" s="2">
        <v>10</v>
      </c>
      <c r="B13" s="2">
        <v>10</v>
      </c>
      <c r="C13" s="2" t="s">
        <v>197</v>
      </c>
      <c r="D13" s="2" t="s">
        <v>198</v>
      </c>
      <c r="E13" s="2" t="s">
        <v>9</v>
      </c>
      <c r="F13" s="2" t="s">
        <v>136</v>
      </c>
      <c r="G13" s="6">
        <v>28</v>
      </c>
      <c r="H13" s="4"/>
      <c r="I13" s="9">
        <f t="shared" si="0"/>
        <v>28</v>
      </c>
    </row>
    <row r="14" spans="1:9" x14ac:dyDescent="0.3">
      <c r="A14" s="2">
        <v>11</v>
      </c>
      <c r="B14" s="2">
        <v>12</v>
      </c>
      <c r="C14" s="2" t="s">
        <v>199</v>
      </c>
      <c r="D14" s="2" t="s">
        <v>200</v>
      </c>
      <c r="E14" s="2" t="s">
        <v>9</v>
      </c>
      <c r="F14" s="2" t="s">
        <v>61</v>
      </c>
      <c r="G14" s="6">
        <v>14</v>
      </c>
      <c r="H14" s="4">
        <v>14</v>
      </c>
      <c r="I14" s="9">
        <f t="shared" si="0"/>
        <v>28</v>
      </c>
    </row>
    <row r="15" spans="1:9" x14ac:dyDescent="0.3">
      <c r="A15" s="2">
        <v>12</v>
      </c>
      <c r="B15" s="2">
        <v>13</v>
      </c>
      <c r="C15" s="2" t="s">
        <v>201</v>
      </c>
      <c r="D15" s="2" t="s">
        <v>202</v>
      </c>
      <c r="E15" s="2" t="s">
        <v>15</v>
      </c>
      <c r="F15" s="2" t="s">
        <v>61</v>
      </c>
      <c r="G15" s="6">
        <v>14</v>
      </c>
      <c r="H15" s="4"/>
      <c r="I15" s="9">
        <f t="shared" si="0"/>
        <v>14</v>
      </c>
    </row>
    <row r="16" spans="1:9" x14ac:dyDescent="0.3">
      <c r="A16" s="2">
        <v>13</v>
      </c>
      <c r="B16" s="2">
        <v>13</v>
      </c>
      <c r="C16" s="2" t="s">
        <v>143</v>
      </c>
      <c r="D16" s="2" t="s">
        <v>203</v>
      </c>
      <c r="E16" s="2" t="s">
        <v>26</v>
      </c>
      <c r="F16" s="2" t="s">
        <v>61</v>
      </c>
      <c r="G16" s="6">
        <v>14</v>
      </c>
      <c r="H16" s="4"/>
      <c r="I16" s="9">
        <f t="shared" si="0"/>
        <v>14</v>
      </c>
    </row>
    <row r="17" spans="1:9" x14ac:dyDescent="0.3">
      <c r="A17" s="2">
        <v>14</v>
      </c>
      <c r="B17" s="2">
        <v>15</v>
      </c>
      <c r="C17" s="2" t="s">
        <v>114</v>
      </c>
      <c r="D17" s="2" t="s">
        <v>204</v>
      </c>
      <c r="E17" s="2" t="s">
        <v>9</v>
      </c>
      <c r="F17" s="2" t="s">
        <v>38</v>
      </c>
      <c r="G17" s="6">
        <v>0</v>
      </c>
      <c r="H17" s="4"/>
      <c r="I17" s="9">
        <f t="shared" si="0"/>
        <v>0</v>
      </c>
    </row>
    <row r="18" spans="1:9" x14ac:dyDescent="0.3">
      <c r="A18" s="2">
        <v>15</v>
      </c>
      <c r="B18" s="2">
        <v>15</v>
      </c>
      <c r="C18" s="2" t="s">
        <v>205</v>
      </c>
      <c r="D18" s="2" t="s">
        <v>206</v>
      </c>
      <c r="E18" s="2" t="s">
        <v>18</v>
      </c>
      <c r="F18" s="2" t="s">
        <v>38</v>
      </c>
      <c r="G18" s="6">
        <v>0</v>
      </c>
      <c r="H18" s="4"/>
      <c r="I18" s="9">
        <f t="shared" si="0"/>
        <v>0</v>
      </c>
    </row>
    <row r="19" spans="1:9" x14ac:dyDescent="0.3">
      <c r="A19" s="2">
        <v>16</v>
      </c>
      <c r="B19" s="2">
        <v>15</v>
      </c>
      <c r="C19" s="2" t="s">
        <v>173</v>
      </c>
      <c r="D19" s="2" t="s">
        <v>207</v>
      </c>
      <c r="E19" s="2" t="s">
        <v>15</v>
      </c>
      <c r="F19" s="2" t="s">
        <v>38</v>
      </c>
      <c r="G19" s="6">
        <v>0</v>
      </c>
      <c r="H19" s="4"/>
      <c r="I19" s="9">
        <f t="shared" si="0"/>
        <v>0</v>
      </c>
    </row>
    <row r="20" spans="1:9" x14ac:dyDescent="0.3">
      <c r="A20" s="2">
        <v>17</v>
      </c>
      <c r="B20" s="2">
        <v>15</v>
      </c>
      <c r="C20" s="2" t="s">
        <v>208</v>
      </c>
      <c r="D20" s="2" t="s">
        <v>209</v>
      </c>
      <c r="E20" s="2" t="s">
        <v>28</v>
      </c>
      <c r="F20" s="2" t="s">
        <v>38</v>
      </c>
      <c r="G20" s="6">
        <v>0</v>
      </c>
      <c r="H20" s="4"/>
      <c r="I20" s="9">
        <f t="shared" si="0"/>
        <v>0</v>
      </c>
    </row>
    <row r="21" spans="1:9" x14ac:dyDescent="0.3">
      <c r="A21" s="2">
        <v>18</v>
      </c>
      <c r="B21" s="2">
        <v>15</v>
      </c>
      <c r="C21" s="2" t="s">
        <v>210</v>
      </c>
      <c r="D21" s="2" t="s">
        <v>211</v>
      </c>
      <c r="E21" s="2" t="s">
        <v>15</v>
      </c>
      <c r="F21" s="2" t="s">
        <v>38</v>
      </c>
      <c r="G21" s="6">
        <v>0</v>
      </c>
      <c r="H21" s="4"/>
      <c r="I21" s="9">
        <f t="shared" si="0"/>
        <v>0</v>
      </c>
    </row>
    <row r="22" spans="1:9" x14ac:dyDescent="0.3">
      <c r="A22" s="2">
        <v>19</v>
      </c>
      <c r="B22" s="2">
        <v>15</v>
      </c>
      <c r="C22" s="2" t="s">
        <v>123</v>
      </c>
      <c r="D22" s="2" t="s">
        <v>212</v>
      </c>
      <c r="E22" s="2" t="s">
        <v>18</v>
      </c>
      <c r="F22" s="2" t="s">
        <v>38</v>
      </c>
      <c r="G22" s="6">
        <v>0</v>
      </c>
      <c r="H22" s="4"/>
      <c r="I22" s="9">
        <f t="shared" si="0"/>
        <v>0</v>
      </c>
    </row>
  </sheetData>
  <sortState xmlns:xlrd2="http://schemas.microsoft.com/office/spreadsheetml/2017/richdata2" ref="C3:I22">
    <sortCondition descending="1" ref="I3:I22"/>
    <sortCondition descending="1" ref="G3:G2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1"/>
  <sheetViews>
    <sheetView tabSelected="1" workbookViewId="0">
      <selection activeCell="C15" sqref="C15"/>
    </sheetView>
  </sheetViews>
  <sheetFormatPr defaultRowHeight="14.4" x14ac:dyDescent="0.3"/>
  <cols>
    <col min="3" max="3" width="25.88671875" bestFit="1" customWidth="1"/>
    <col min="4" max="4" width="31.33203125" bestFit="1" customWidth="1"/>
    <col min="5" max="5" width="36.88671875" bestFit="1" customWidth="1"/>
    <col min="9" max="9" width="9.109375" style="3"/>
  </cols>
  <sheetData>
    <row r="1" spans="1:10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5" t="s">
        <v>5</v>
      </c>
      <c r="H1" s="7" t="s">
        <v>6</v>
      </c>
      <c r="I1" s="8" t="s">
        <v>7</v>
      </c>
    </row>
    <row r="2" spans="1:10" x14ac:dyDescent="0.3">
      <c r="A2" s="17">
        <v>0</v>
      </c>
      <c r="B2" s="17">
        <v>1</v>
      </c>
      <c r="C2" s="17" t="s">
        <v>213</v>
      </c>
      <c r="D2" s="17" t="s">
        <v>214</v>
      </c>
      <c r="E2" s="17" t="s">
        <v>9</v>
      </c>
      <c r="F2" s="17">
        <v>84</v>
      </c>
      <c r="G2" s="18">
        <v>56</v>
      </c>
      <c r="H2" s="19">
        <v>14</v>
      </c>
      <c r="I2" s="20">
        <f t="shared" ref="I2:I41" si="0">SUM(G2:H2)</f>
        <v>70</v>
      </c>
    </row>
    <row r="3" spans="1:10" x14ac:dyDescent="0.3">
      <c r="A3" s="17">
        <v>1</v>
      </c>
      <c r="B3" s="17">
        <v>1</v>
      </c>
      <c r="C3" s="17" t="s">
        <v>100</v>
      </c>
      <c r="D3" s="17" t="s">
        <v>215</v>
      </c>
      <c r="E3" s="17" t="s">
        <v>26</v>
      </c>
      <c r="F3" s="17">
        <v>70</v>
      </c>
      <c r="G3" s="18">
        <v>56</v>
      </c>
      <c r="H3" s="19">
        <v>14</v>
      </c>
      <c r="I3" s="20">
        <f t="shared" si="0"/>
        <v>70</v>
      </c>
    </row>
    <row r="4" spans="1:10" x14ac:dyDescent="0.3">
      <c r="A4" s="17">
        <v>2</v>
      </c>
      <c r="B4" s="17">
        <v>1</v>
      </c>
      <c r="C4" s="17" t="s">
        <v>216</v>
      </c>
      <c r="D4" s="17" t="s">
        <v>217</v>
      </c>
      <c r="E4" s="17" t="s">
        <v>12</v>
      </c>
      <c r="F4" s="17">
        <v>56</v>
      </c>
      <c r="G4" s="18">
        <v>56</v>
      </c>
      <c r="H4" s="19">
        <v>14</v>
      </c>
      <c r="I4" s="20">
        <f t="shared" si="0"/>
        <v>70</v>
      </c>
    </row>
    <row r="5" spans="1:10" x14ac:dyDescent="0.3">
      <c r="A5" s="17">
        <v>3</v>
      </c>
      <c r="B5" s="17">
        <v>1</v>
      </c>
      <c r="C5" s="17" t="s">
        <v>218</v>
      </c>
      <c r="D5" s="17" t="s">
        <v>219</v>
      </c>
      <c r="E5" s="17" t="s">
        <v>18</v>
      </c>
      <c r="F5" s="17">
        <v>56</v>
      </c>
      <c r="G5" s="18">
        <v>56</v>
      </c>
      <c r="H5" s="19">
        <v>14</v>
      </c>
      <c r="I5" s="20">
        <f t="shared" si="0"/>
        <v>70</v>
      </c>
    </row>
    <row r="6" spans="1:10" x14ac:dyDescent="0.3">
      <c r="A6" s="17">
        <v>4</v>
      </c>
      <c r="B6" s="17">
        <v>5</v>
      </c>
      <c r="C6" s="17" t="s">
        <v>201</v>
      </c>
      <c r="D6" s="17" t="s">
        <v>220</v>
      </c>
      <c r="E6" s="17" t="s">
        <v>15</v>
      </c>
      <c r="F6" s="17">
        <v>70</v>
      </c>
      <c r="G6" s="18">
        <v>56</v>
      </c>
      <c r="H6" s="19"/>
      <c r="I6" s="20">
        <f t="shared" si="0"/>
        <v>56</v>
      </c>
    </row>
    <row r="7" spans="1:10" x14ac:dyDescent="0.3">
      <c r="A7" s="17">
        <v>5</v>
      </c>
      <c r="B7" s="17">
        <v>5</v>
      </c>
      <c r="C7" s="17" t="s">
        <v>221</v>
      </c>
      <c r="D7" s="17" t="s">
        <v>222</v>
      </c>
      <c r="E7" s="17" t="s">
        <v>15</v>
      </c>
      <c r="F7" s="17">
        <v>56</v>
      </c>
      <c r="G7" s="18">
        <v>56</v>
      </c>
      <c r="H7" s="19"/>
      <c r="I7" s="20">
        <f t="shared" si="0"/>
        <v>56</v>
      </c>
    </row>
    <row r="8" spans="1:10" x14ac:dyDescent="0.3">
      <c r="A8" s="17">
        <v>6</v>
      </c>
      <c r="B8" s="17">
        <v>5</v>
      </c>
      <c r="C8" s="17" t="s">
        <v>185</v>
      </c>
      <c r="D8" s="17" t="s">
        <v>223</v>
      </c>
      <c r="E8" s="17" t="s">
        <v>18</v>
      </c>
      <c r="F8" s="17">
        <v>56</v>
      </c>
      <c r="G8" s="18">
        <v>56</v>
      </c>
      <c r="H8" s="19"/>
      <c r="I8" s="20">
        <f t="shared" si="0"/>
        <v>56</v>
      </c>
    </row>
    <row r="9" spans="1:10" x14ac:dyDescent="0.3">
      <c r="A9" s="17">
        <v>7</v>
      </c>
      <c r="B9" s="17">
        <v>5</v>
      </c>
      <c r="C9" s="17" t="s">
        <v>224</v>
      </c>
      <c r="D9" s="17" t="s">
        <v>225</v>
      </c>
      <c r="E9" s="17" t="s">
        <v>15</v>
      </c>
      <c r="F9" s="17">
        <v>56</v>
      </c>
      <c r="G9" s="18">
        <v>56</v>
      </c>
      <c r="H9" s="19"/>
      <c r="I9" s="20">
        <f t="shared" si="0"/>
        <v>56</v>
      </c>
    </row>
    <row r="10" spans="1:10" x14ac:dyDescent="0.3">
      <c r="A10" s="17">
        <v>8</v>
      </c>
      <c r="B10" s="17">
        <v>5</v>
      </c>
      <c r="C10" s="17" t="s">
        <v>157</v>
      </c>
      <c r="D10" s="17" t="s">
        <v>226</v>
      </c>
      <c r="E10" s="17" t="s">
        <v>95</v>
      </c>
      <c r="F10" s="17">
        <v>56</v>
      </c>
      <c r="G10" s="18">
        <v>56</v>
      </c>
      <c r="H10" s="19"/>
      <c r="I10" s="20">
        <f t="shared" si="0"/>
        <v>56</v>
      </c>
    </row>
    <row r="11" spans="1:10" x14ac:dyDescent="0.3">
      <c r="A11" s="17">
        <v>9</v>
      </c>
      <c r="B11" s="17">
        <v>10</v>
      </c>
      <c r="C11" s="17" t="s">
        <v>227</v>
      </c>
      <c r="D11" s="17" t="s">
        <v>228</v>
      </c>
      <c r="E11" s="17" t="s">
        <v>12</v>
      </c>
      <c r="F11" s="17">
        <v>42</v>
      </c>
      <c r="G11" s="18">
        <v>42</v>
      </c>
      <c r="H11" s="19">
        <v>14</v>
      </c>
      <c r="I11" s="20">
        <f t="shared" si="0"/>
        <v>56</v>
      </c>
      <c r="J11" t="s">
        <v>481</v>
      </c>
    </row>
    <row r="12" spans="1:10" x14ac:dyDescent="0.3">
      <c r="A12" s="17">
        <v>10</v>
      </c>
      <c r="B12" s="17">
        <v>10</v>
      </c>
      <c r="C12" s="17" t="s">
        <v>78</v>
      </c>
      <c r="D12" s="17" t="s">
        <v>229</v>
      </c>
      <c r="E12" s="17" t="s">
        <v>12</v>
      </c>
      <c r="F12" s="17">
        <v>42</v>
      </c>
      <c r="G12" s="18">
        <v>42</v>
      </c>
      <c r="H12" s="19">
        <v>14</v>
      </c>
      <c r="I12" s="20">
        <f t="shared" si="0"/>
        <v>56</v>
      </c>
      <c r="J12" t="s">
        <v>481</v>
      </c>
    </row>
    <row r="13" spans="1:10" x14ac:dyDescent="0.3">
      <c r="A13" s="17">
        <v>12</v>
      </c>
      <c r="B13" s="17">
        <v>10</v>
      </c>
      <c r="C13" s="17" t="s">
        <v>86</v>
      </c>
      <c r="D13" s="17" t="s">
        <v>232</v>
      </c>
      <c r="E13" s="17" t="s">
        <v>15</v>
      </c>
      <c r="F13" s="17">
        <v>42</v>
      </c>
      <c r="G13" s="18">
        <v>42</v>
      </c>
      <c r="H13" s="19">
        <v>14</v>
      </c>
      <c r="I13" s="20">
        <f>SUM(G13:H13)</f>
        <v>56</v>
      </c>
      <c r="J13" t="s">
        <v>481</v>
      </c>
    </row>
    <row r="14" spans="1:10" x14ac:dyDescent="0.3">
      <c r="A14" s="2">
        <v>11</v>
      </c>
      <c r="B14" s="2">
        <v>10</v>
      </c>
      <c r="C14" s="2" t="s">
        <v>230</v>
      </c>
      <c r="D14" s="2" t="s">
        <v>231</v>
      </c>
      <c r="E14" s="2" t="s">
        <v>23</v>
      </c>
      <c r="F14" s="2">
        <v>42</v>
      </c>
      <c r="G14" s="6">
        <v>42</v>
      </c>
      <c r="H14" s="4">
        <v>14</v>
      </c>
      <c r="I14" s="9">
        <f t="shared" si="0"/>
        <v>56</v>
      </c>
      <c r="J14" t="s">
        <v>480</v>
      </c>
    </row>
    <row r="15" spans="1:10" x14ac:dyDescent="0.3">
      <c r="A15" s="2">
        <v>13</v>
      </c>
      <c r="B15" s="2">
        <v>10</v>
      </c>
      <c r="C15" s="2" t="s">
        <v>233</v>
      </c>
      <c r="D15" s="2" t="s">
        <v>234</v>
      </c>
      <c r="E15" s="2" t="s">
        <v>18</v>
      </c>
      <c r="F15" s="2">
        <v>42</v>
      </c>
      <c r="G15" s="6">
        <v>42</v>
      </c>
      <c r="H15" s="4">
        <v>14</v>
      </c>
      <c r="I15" s="9">
        <f t="shared" si="0"/>
        <v>56</v>
      </c>
      <c r="J15" t="s">
        <v>482</v>
      </c>
    </row>
    <row r="16" spans="1:10" x14ac:dyDescent="0.3">
      <c r="A16" s="2">
        <v>14</v>
      </c>
      <c r="B16" s="2">
        <v>15</v>
      </c>
      <c r="C16" s="2" t="s">
        <v>235</v>
      </c>
      <c r="D16" s="2" t="s">
        <v>236</v>
      </c>
      <c r="E16" s="2" t="s">
        <v>15</v>
      </c>
      <c r="F16" s="2">
        <v>42</v>
      </c>
      <c r="G16" s="6">
        <v>42</v>
      </c>
      <c r="H16" s="4"/>
      <c r="I16" s="9">
        <f t="shared" si="0"/>
        <v>42</v>
      </c>
    </row>
    <row r="17" spans="1:9" x14ac:dyDescent="0.3">
      <c r="A17" s="2">
        <v>15</v>
      </c>
      <c r="B17" s="2">
        <v>15</v>
      </c>
      <c r="C17" s="2" t="s">
        <v>237</v>
      </c>
      <c r="D17" s="2" t="s">
        <v>238</v>
      </c>
      <c r="E17" s="2" t="s">
        <v>26</v>
      </c>
      <c r="F17" s="2">
        <v>42</v>
      </c>
      <c r="G17" s="6">
        <v>42</v>
      </c>
      <c r="H17" s="4"/>
      <c r="I17" s="9">
        <f t="shared" si="0"/>
        <v>42</v>
      </c>
    </row>
    <row r="18" spans="1:9" x14ac:dyDescent="0.3">
      <c r="A18" s="2">
        <v>16</v>
      </c>
      <c r="B18" s="2">
        <v>15</v>
      </c>
      <c r="C18" s="2" t="s">
        <v>239</v>
      </c>
      <c r="D18" s="2" t="s">
        <v>240</v>
      </c>
      <c r="E18" s="2" t="s">
        <v>18</v>
      </c>
      <c r="F18" s="2">
        <v>42</v>
      </c>
      <c r="G18" s="6">
        <v>42</v>
      </c>
      <c r="H18" s="4"/>
      <c r="I18" s="9">
        <f t="shared" si="0"/>
        <v>42</v>
      </c>
    </row>
    <row r="19" spans="1:9" x14ac:dyDescent="0.3">
      <c r="A19" s="2">
        <v>17</v>
      </c>
      <c r="B19" s="2">
        <v>18</v>
      </c>
      <c r="C19" s="2" t="s">
        <v>241</v>
      </c>
      <c r="D19" s="2" t="s">
        <v>242</v>
      </c>
      <c r="E19" s="2" t="s">
        <v>18</v>
      </c>
      <c r="F19" s="2">
        <v>28</v>
      </c>
      <c r="G19" s="6">
        <v>28</v>
      </c>
      <c r="H19" s="4">
        <v>14</v>
      </c>
      <c r="I19" s="9">
        <f t="shared" si="0"/>
        <v>42</v>
      </c>
    </row>
    <row r="20" spans="1:9" x14ac:dyDescent="0.3">
      <c r="A20" s="2">
        <v>18</v>
      </c>
      <c r="B20" s="2">
        <v>18</v>
      </c>
      <c r="C20" s="2" t="s">
        <v>243</v>
      </c>
      <c r="D20" s="2" t="s">
        <v>244</v>
      </c>
      <c r="E20" s="2" t="s">
        <v>28</v>
      </c>
      <c r="F20" s="2">
        <v>28</v>
      </c>
      <c r="G20" s="6">
        <v>28</v>
      </c>
      <c r="H20" s="4">
        <v>14</v>
      </c>
      <c r="I20" s="9">
        <f t="shared" si="0"/>
        <v>42</v>
      </c>
    </row>
    <row r="21" spans="1:9" x14ac:dyDescent="0.3">
      <c r="A21" s="2">
        <v>19</v>
      </c>
      <c r="B21" s="2">
        <v>18</v>
      </c>
      <c r="C21" s="2" t="s">
        <v>245</v>
      </c>
      <c r="D21" s="2" t="s">
        <v>246</v>
      </c>
      <c r="E21" s="2" t="s">
        <v>95</v>
      </c>
      <c r="F21" s="2">
        <v>28</v>
      </c>
      <c r="G21" s="6">
        <v>28</v>
      </c>
      <c r="H21" s="4">
        <v>14</v>
      </c>
      <c r="I21" s="9">
        <f t="shared" si="0"/>
        <v>42</v>
      </c>
    </row>
    <row r="22" spans="1:9" x14ac:dyDescent="0.3">
      <c r="A22" s="2">
        <v>20</v>
      </c>
      <c r="B22" s="2">
        <v>21</v>
      </c>
      <c r="C22" s="2" t="s">
        <v>247</v>
      </c>
      <c r="D22" s="2" t="s">
        <v>248</v>
      </c>
      <c r="E22" s="2" t="s">
        <v>18</v>
      </c>
      <c r="F22" s="2">
        <v>28</v>
      </c>
      <c r="G22" s="6">
        <v>28</v>
      </c>
      <c r="H22" s="4"/>
      <c r="I22" s="9">
        <f t="shared" si="0"/>
        <v>28</v>
      </c>
    </row>
    <row r="23" spans="1:9" x14ac:dyDescent="0.3">
      <c r="A23" s="2">
        <v>21</v>
      </c>
      <c r="B23" s="2">
        <v>21</v>
      </c>
      <c r="C23" s="2" t="s">
        <v>127</v>
      </c>
      <c r="D23" s="2" t="s">
        <v>249</v>
      </c>
      <c r="E23" s="2" t="s">
        <v>40</v>
      </c>
      <c r="F23" s="2">
        <v>28</v>
      </c>
      <c r="G23" s="6">
        <v>28</v>
      </c>
      <c r="H23" s="4"/>
      <c r="I23" s="9">
        <f t="shared" si="0"/>
        <v>28</v>
      </c>
    </row>
    <row r="24" spans="1:9" x14ac:dyDescent="0.3">
      <c r="A24" s="2">
        <v>22</v>
      </c>
      <c r="B24" s="2">
        <v>21</v>
      </c>
      <c r="C24" s="2" t="s">
        <v>250</v>
      </c>
      <c r="D24" s="2" t="s">
        <v>251</v>
      </c>
      <c r="E24" s="2" t="s">
        <v>18</v>
      </c>
      <c r="F24" s="2">
        <v>28</v>
      </c>
      <c r="G24" s="6">
        <v>28</v>
      </c>
      <c r="H24" s="4"/>
      <c r="I24" s="9">
        <f t="shared" si="0"/>
        <v>28</v>
      </c>
    </row>
    <row r="25" spans="1:9" x14ac:dyDescent="0.3">
      <c r="A25" s="2">
        <v>23</v>
      </c>
      <c r="B25" s="2">
        <v>24</v>
      </c>
      <c r="C25" s="2" t="s">
        <v>252</v>
      </c>
      <c r="D25" s="2" t="s">
        <v>253</v>
      </c>
      <c r="E25" s="2" t="s">
        <v>15</v>
      </c>
      <c r="F25" s="2">
        <v>14</v>
      </c>
      <c r="G25" s="6">
        <v>14</v>
      </c>
      <c r="H25" s="4">
        <v>14</v>
      </c>
      <c r="I25" s="9">
        <f t="shared" si="0"/>
        <v>28</v>
      </c>
    </row>
    <row r="26" spans="1:9" x14ac:dyDescent="0.3">
      <c r="A26" s="2">
        <v>24</v>
      </c>
      <c r="B26" s="2">
        <v>24</v>
      </c>
      <c r="C26" s="2" t="s">
        <v>216</v>
      </c>
      <c r="D26" s="2" t="s">
        <v>254</v>
      </c>
      <c r="E26" s="2" t="s">
        <v>12</v>
      </c>
      <c r="F26" s="2">
        <v>14</v>
      </c>
      <c r="G26" s="6">
        <v>14</v>
      </c>
      <c r="H26" s="4">
        <v>14</v>
      </c>
      <c r="I26" s="9">
        <f t="shared" si="0"/>
        <v>28</v>
      </c>
    </row>
    <row r="27" spans="1:9" x14ac:dyDescent="0.3">
      <c r="A27" s="2">
        <v>25</v>
      </c>
      <c r="B27" s="2">
        <v>24</v>
      </c>
      <c r="C27" s="2" t="s">
        <v>255</v>
      </c>
      <c r="D27" s="2" t="s">
        <v>256</v>
      </c>
      <c r="E27" s="2" t="s">
        <v>18</v>
      </c>
      <c r="F27" s="2">
        <v>14</v>
      </c>
      <c r="G27" s="6">
        <v>14</v>
      </c>
      <c r="H27" s="4">
        <v>14</v>
      </c>
      <c r="I27" s="9">
        <f t="shared" si="0"/>
        <v>28</v>
      </c>
    </row>
    <row r="28" spans="1:9" x14ac:dyDescent="0.3">
      <c r="A28" s="2">
        <v>26</v>
      </c>
      <c r="B28" s="2">
        <v>24</v>
      </c>
      <c r="C28" s="2" t="s">
        <v>257</v>
      </c>
      <c r="D28" s="2" t="s">
        <v>258</v>
      </c>
      <c r="E28" s="2" t="s">
        <v>12</v>
      </c>
      <c r="F28" s="2">
        <v>14</v>
      </c>
      <c r="G28" s="6">
        <v>14</v>
      </c>
      <c r="H28" s="4">
        <v>14</v>
      </c>
      <c r="I28" s="9">
        <f t="shared" si="0"/>
        <v>28</v>
      </c>
    </row>
    <row r="29" spans="1:9" x14ac:dyDescent="0.3">
      <c r="A29" s="2">
        <v>27</v>
      </c>
      <c r="B29" s="2">
        <v>24</v>
      </c>
      <c r="C29" s="2" t="s">
        <v>259</v>
      </c>
      <c r="D29" s="2" t="s">
        <v>260</v>
      </c>
      <c r="E29" s="2" t="s">
        <v>26</v>
      </c>
      <c r="F29" s="2">
        <v>14</v>
      </c>
      <c r="G29" s="6">
        <v>14</v>
      </c>
      <c r="H29" s="4">
        <v>14</v>
      </c>
      <c r="I29" s="9">
        <f t="shared" si="0"/>
        <v>28</v>
      </c>
    </row>
    <row r="30" spans="1:9" x14ac:dyDescent="0.3">
      <c r="A30" s="2">
        <v>28</v>
      </c>
      <c r="B30" s="2">
        <v>29</v>
      </c>
      <c r="C30" s="2" t="s">
        <v>252</v>
      </c>
      <c r="D30" s="2" t="s">
        <v>261</v>
      </c>
      <c r="E30" s="2" t="s">
        <v>15</v>
      </c>
      <c r="F30" s="2">
        <v>14</v>
      </c>
      <c r="G30" s="6">
        <v>14</v>
      </c>
      <c r="H30" s="4"/>
      <c r="I30" s="9">
        <f t="shared" si="0"/>
        <v>14</v>
      </c>
    </row>
    <row r="31" spans="1:9" x14ac:dyDescent="0.3">
      <c r="A31" s="2">
        <v>29</v>
      </c>
      <c r="B31" s="2">
        <v>29</v>
      </c>
      <c r="C31" s="2" t="s">
        <v>262</v>
      </c>
      <c r="D31" s="2" t="s">
        <v>263</v>
      </c>
      <c r="E31" s="2" t="s">
        <v>56</v>
      </c>
      <c r="F31" s="2">
        <v>14</v>
      </c>
      <c r="G31" s="6">
        <v>14</v>
      </c>
      <c r="H31" s="4"/>
      <c r="I31" s="9">
        <f t="shared" si="0"/>
        <v>14</v>
      </c>
    </row>
    <row r="32" spans="1:9" x14ac:dyDescent="0.3">
      <c r="A32" s="2">
        <v>30</v>
      </c>
      <c r="B32" s="2">
        <v>29</v>
      </c>
      <c r="C32" s="2" t="s">
        <v>264</v>
      </c>
      <c r="D32" s="2" t="s">
        <v>265</v>
      </c>
      <c r="E32" s="2" t="s">
        <v>95</v>
      </c>
      <c r="F32" s="2">
        <v>14</v>
      </c>
      <c r="G32" s="6">
        <v>14</v>
      </c>
      <c r="H32" s="4"/>
      <c r="I32" s="9">
        <f t="shared" si="0"/>
        <v>14</v>
      </c>
    </row>
    <row r="33" spans="1:9" x14ac:dyDescent="0.3">
      <c r="A33" s="2">
        <v>31</v>
      </c>
      <c r="B33" s="2">
        <v>29</v>
      </c>
      <c r="C33" s="2" t="s">
        <v>266</v>
      </c>
      <c r="D33" s="2" t="s">
        <v>267</v>
      </c>
      <c r="E33" s="2" t="s">
        <v>18</v>
      </c>
      <c r="F33" s="2">
        <v>14</v>
      </c>
      <c r="G33" s="6">
        <v>14</v>
      </c>
      <c r="H33" s="4"/>
      <c r="I33" s="9">
        <f t="shared" si="0"/>
        <v>14</v>
      </c>
    </row>
    <row r="34" spans="1:9" x14ac:dyDescent="0.3">
      <c r="A34" s="2">
        <v>32</v>
      </c>
      <c r="B34" s="2">
        <v>29</v>
      </c>
      <c r="C34" s="2" t="s">
        <v>93</v>
      </c>
      <c r="D34" s="2" t="s">
        <v>268</v>
      </c>
      <c r="E34" s="2" t="s">
        <v>95</v>
      </c>
      <c r="F34" s="2">
        <v>14</v>
      </c>
      <c r="G34" s="6">
        <v>14</v>
      </c>
      <c r="H34" s="4"/>
      <c r="I34" s="9">
        <f t="shared" si="0"/>
        <v>14</v>
      </c>
    </row>
    <row r="35" spans="1:9" x14ac:dyDescent="0.3">
      <c r="A35" s="2">
        <v>33</v>
      </c>
      <c r="B35" s="2">
        <v>29</v>
      </c>
      <c r="C35" s="2" t="s">
        <v>269</v>
      </c>
      <c r="D35" s="2" t="s">
        <v>270</v>
      </c>
      <c r="E35" s="2" t="s">
        <v>193</v>
      </c>
      <c r="F35" s="2">
        <v>14</v>
      </c>
      <c r="G35" s="6">
        <v>14</v>
      </c>
      <c r="H35" s="4"/>
      <c r="I35" s="9">
        <f t="shared" si="0"/>
        <v>14</v>
      </c>
    </row>
    <row r="36" spans="1:9" x14ac:dyDescent="0.3">
      <c r="A36" s="2">
        <v>34</v>
      </c>
      <c r="B36" s="2">
        <v>35</v>
      </c>
      <c r="C36" s="2" t="s">
        <v>271</v>
      </c>
      <c r="D36" s="2" t="s">
        <v>272</v>
      </c>
      <c r="E36" s="2" t="s">
        <v>40</v>
      </c>
      <c r="F36" s="2">
        <v>0</v>
      </c>
      <c r="G36" s="6">
        <v>0</v>
      </c>
      <c r="H36" s="4">
        <v>14</v>
      </c>
      <c r="I36" s="9">
        <f t="shared" si="0"/>
        <v>14</v>
      </c>
    </row>
    <row r="37" spans="1:9" x14ac:dyDescent="0.3">
      <c r="A37" s="2">
        <v>35</v>
      </c>
      <c r="B37" s="2">
        <v>36</v>
      </c>
      <c r="C37" s="2" t="s">
        <v>273</v>
      </c>
      <c r="D37" s="2" t="s">
        <v>274</v>
      </c>
      <c r="E37" s="2" t="s">
        <v>18</v>
      </c>
      <c r="F37" s="2">
        <v>0</v>
      </c>
      <c r="G37" s="6">
        <v>0</v>
      </c>
      <c r="H37" s="4"/>
      <c r="I37" s="9">
        <f t="shared" si="0"/>
        <v>0</v>
      </c>
    </row>
    <row r="38" spans="1:9" x14ac:dyDescent="0.3">
      <c r="A38" s="2">
        <v>36</v>
      </c>
      <c r="B38" s="2">
        <v>36</v>
      </c>
      <c r="C38" s="2" t="s">
        <v>275</v>
      </c>
      <c r="D38" s="2" t="s">
        <v>276</v>
      </c>
      <c r="E38" s="2" t="s">
        <v>9</v>
      </c>
      <c r="F38" s="2">
        <v>0</v>
      </c>
      <c r="G38" s="6">
        <v>0</v>
      </c>
      <c r="H38" s="4"/>
      <c r="I38" s="9">
        <f t="shared" si="0"/>
        <v>0</v>
      </c>
    </row>
    <row r="39" spans="1:9" x14ac:dyDescent="0.3">
      <c r="A39" s="2">
        <v>37</v>
      </c>
      <c r="B39" s="2">
        <v>36</v>
      </c>
      <c r="C39" s="2" t="s">
        <v>277</v>
      </c>
      <c r="D39" s="2" t="s">
        <v>278</v>
      </c>
      <c r="E39" s="2" t="s">
        <v>12</v>
      </c>
      <c r="F39" s="2">
        <v>0</v>
      </c>
      <c r="G39" s="6">
        <v>0</v>
      </c>
      <c r="H39" s="4"/>
      <c r="I39" s="9">
        <f t="shared" si="0"/>
        <v>0</v>
      </c>
    </row>
    <row r="40" spans="1:9" x14ac:dyDescent="0.3">
      <c r="A40" s="2">
        <v>38</v>
      </c>
      <c r="B40" s="2">
        <v>36</v>
      </c>
      <c r="C40" s="2" t="s">
        <v>90</v>
      </c>
      <c r="D40" s="2" t="s">
        <v>279</v>
      </c>
      <c r="E40" s="2" t="s">
        <v>26</v>
      </c>
      <c r="F40" s="2">
        <v>0</v>
      </c>
      <c r="G40" s="6">
        <v>0</v>
      </c>
      <c r="H40" s="4"/>
      <c r="I40" s="9">
        <f t="shared" si="0"/>
        <v>0</v>
      </c>
    </row>
    <row r="41" spans="1:9" x14ac:dyDescent="0.3">
      <c r="A41" s="2">
        <v>39</v>
      </c>
      <c r="B41" s="2">
        <v>36</v>
      </c>
      <c r="C41" s="2" t="s">
        <v>280</v>
      </c>
      <c r="D41" s="2" t="s">
        <v>281</v>
      </c>
      <c r="E41" s="2" t="s">
        <v>28</v>
      </c>
      <c r="F41" s="2">
        <v>0</v>
      </c>
      <c r="G41" s="6">
        <v>0</v>
      </c>
      <c r="H41" s="4"/>
      <c r="I41" s="9">
        <f t="shared" si="0"/>
        <v>0</v>
      </c>
    </row>
  </sheetData>
  <sortState xmlns:xlrd2="http://schemas.microsoft.com/office/spreadsheetml/2017/richdata2" ref="C2:I41">
    <sortCondition descending="1" ref="I2:I41"/>
    <sortCondition descending="1" ref="G2:G4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8"/>
  <sheetViews>
    <sheetView workbookViewId="0">
      <selection activeCell="A3" sqref="A3:I5"/>
    </sheetView>
  </sheetViews>
  <sheetFormatPr defaultRowHeight="14.4" x14ac:dyDescent="0.3"/>
  <cols>
    <col min="3" max="3" width="23.109375" bestFit="1" customWidth="1"/>
    <col min="4" max="4" width="19" bestFit="1" customWidth="1"/>
    <col min="5" max="5" width="20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282</v>
      </c>
      <c r="D3" s="17" t="s">
        <v>172</v>
      </c>
      <c r="E3" s="17" t="s">
        <v>12</v>
      </c>
      <c r="F3" s="17">
        <v>34</v>
      </c>
      <c r="G3" s="18">
        <v>29</v>
      </c>
      <c r="H3" s="19">
        <v>10</v>
      </c>
      <c r="I3" s="20">
        <v>39</v>
      </c>
    </row>
    <row r="4" spans="1:9" x14ac:dyDescent="0.3">
      <c r="A4" s="17">
        <v>1</v>
      </c>
      <c r="B4" s="17">
        <v>2</v>
      </c>
      <c r="C4" s="17" t="s">
        <v>283</v>
      </c>
      <c r="D4" s="17" t="s">
        <v>284</v>
      </c>
      <c r="E4" s="17" t="s">
        <v>18</v>
      </c>
      <c r="F4" s="17">
        <v>27</v>
      </c>
      <c r="G4" s="18">
        <v>25</v>
      </c>
      <c r="H4" s="19">
        <v>7</v>
      </c>
      <c r="I4" s="20">
        <v>32</v>
      </c>
    </row>
    <row r="5" spans="1:9" x14ac:dyDescent="0.3">
      <c r="A5" s="17">
        <v>2</v>
      </c>
      <c r="B5" s="17">
        <v>3</v>
      </c>
      <c r="C5" s="17" t="s">
        <v>285</v>
      </c>
      <c r="D5" s="17" t="s">
        <v>130</v>
      </c>
      <c r="E5" s="17" t="s">
        <v>18</v>
      </c>
      <c r="F5" s="17">
        <v>9</v>
      </c>
      <c r="G5" s="18">
        <v>9</v>
      </c>
      <c r="H5" s="19">
        <v>3</v>
      </c>
      <c r="I5" s="20">
        <v>12</v>
      </c>
    </row>
    <row r="6" spans="1:9" x14ac:dyDescent="0.3">
      <c r="A6" s="2">
        <v>3</v>
      </c>
      <c r="B6" s="2">
        <v>4</v>
      </c>
      <c r="C6" s="2" t="s">
        <v>286</v>
      </c>
      <c r="D6" s="2" t="s">
        <v>287</v>
      </c>
      <c r="E6" s="2" t="s">
        <v>28</v>
      </c>
      <c r="F6" s="2">
        <v>3</v>
      </c>
      <c r="G6" s="6">
        <v>3</v>
      </c>
      <c r="H6" s="4">
        <v>4</v>
      </c>
      <c r="I6" s="9">
        <v>7</v>
      </c>
    </row>
    <row r="7" spans="1:9" x14ac:dyDescent="0.3">
      <c r="A7" s="2">
        <v>4</v>
      </c>
      <c r="B7" s="2">
        <v>5</v>
      </c>
      <c r="C7" s="2" t="s">
        <v>288</v>
      </c>
      <c r="D7" s="2" t="s">
        <v>289</v>
      </c>
      <c r="E7" s="2" t="s">
        <v>9</v>
      </c>
      <c r="F7" s="2">
        <v>2</v>
      </c>
      <c r="G7" s="6">
        <v>2</v>
      </c>
      <c r="H7" s="4">
        <v>5</v>
      </c>
      <c r="I7" s="9">
        <v>7</v>
      </c>
    </row>
    <row r="8" spans="1:9" x14ac:dyDescent="0.3">
      <c r="A8" s="2">
        <v>5</v>
      </c>
      <c r="B8" s="2">
        <v>6</v>
      </c>
      <c r="C8" s="2" t="s">
        <v>290</v>
      </c>
      <c r="D8" s="2" t="s">
        <v>287</v>
      </c>
      <c r="E8" s="2" t="s">
        <v>28</v>
      </c>
      <c r="F8" s="2">
        <v>4</v>
      </c>
      <c r="G8" s="6">
        <v>4</v>
      </c>
      <c r="H8" s="4">
        <v>2</v>
      </c>
      <c r="I8" s="9">
        <v>6</v>
      </c>
    </row>
  </sheetData>
  <sortState xmlns:xlrd2="http://schemas.microsoft.com/office/spreadsheetml/2017/richdata2" ref="C2:I8">
    <sortCondition descending="1" ref="I2:I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6"/>
  <sheetViews>
    <sheetView workbookViewId="0">
      <selection activeCell="C11" sqref="C11"/>
    </sheetView>
  </sheetViews>
  <sheetFormatPr defaultRowHeight="14.4" x14ac:dyDescent="0.3"/>
  <cols>
    <col min="3" max="3" width="23.44140625" bestFit="1" customWidth="1"/>
    <col min="4" max="4" width="18.3320312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139</v>
      </c>
      <c r="D3" s="17" t="s">
        <v>291</v>
      </c>
      <c r="E3" s="17" t="s">
        <v>23</v>
      </c>
      <c r="F3" s="17">
        <v>27</v>
      </c>
      <c r="G3" s="18">
        <v>22</v>
      </c>
      <c r="H3" s="19">
        <v>10</v>
      </c>
      <c r="I3" s="20">
        <f t="shared" ref="I3:I16" si="0">SUM(G3:H3)</f>
        <v>32</v>
      </c>
    </row>
    <row r="4" spans="1:9" x14ac:dyDescent="0.3">
      <c r="A4" s="17">
        <v>1</v>
      </c>
      <c r="B4" s="17">
        <v>2</v>
      </c>
      <c r="C4" s="17" t="s">
        <v>292</v>
      </c>
      <c r="D4" s="17" t="s">
        <v>293</v>
      </c>
      <c r="E4" s="17" t="s">
        <v>56</v>
      </c>
      <c r="F4" s="17">
        <v>18</v>
      </c>
      <c r="G4" s="18">
        <v>18</v>
      </c>
      <c r="H4" s="19">
        <v>5</v>
      </c>
      <c r="I4" s="20">
        <f t="shared" si="0"/>
        <v>23</v>
      </c>
    </row>
    <row r="5" spans="1:9" x14ac:dyDescent="0.3">
      <c r="A5" s="17">
        <v>2</v>
      </c>
      <c r="B5" s="17">
        <v>3</v>
      </c>
      <c r="C5" s="17" t="s">
        <v>67</v>
      </c>
      <c r="D5" s="17" t="s">
        <v>142</v>
      </c>
      <c r="E5" s="17" t="s">
        <v>12</v>
      </c>
      <c r="F5" s="17">
        <v>9</v>
      </c>
      <c r="G5" s="18">
        <v>9</v>
      </c>
      <c r="H5" s="19">
        <v>7</v>
      </c>
      <c r="I5" s="20">
        <f t="shared" si="0"/>
        <v>16</v>
      </c>
    </row>
    <row r="6" spans="1:9" x14ac:dyDescent="0.3">
      <c r="A6" s="17">
        <v>3</v>
      </c>
      <c r="B6" s="17">
        <v>4</v>
      </c>
      <c r="C6" s="17" t="s">
        <v>137</v>
      </c>
      <c r="D6" s="17" t="s">
        <v>138</v>
      </c>
      <c r="E6" s="17" t="s">
        <v>12</v>
      </c>
      <c r="F6" s="17">
        <v>10</v>
      </c>
      <c r="G6" s="18">
        <v>10</v>
      </c>
      <c r="H6" s="19">
        <v>2</v>
      </c>
      <c r="I6" s="20">
        <f t="shared" si="0"/>
        <v>12</v>
      </c>
    </row>
    <row r="7" spans="1:9" x14ac:dyDescent="0.3">
      <c r="A7" s="17">
        <v>4</v>
      </c>
      <c r="B7" s="17">
        <v>5</v>
      </c>
      <c r="C7" s="17" t="s">
        <v>139</v>
      </c>
      <c r="D7" s="17" t="s">
        <v>145</v>
      </c>
      <c r="E7" s="17" t="s">
        <v>23</v>
      </c>
      <c r="F7" s="17">
        <v>8</v>
      </c>
      <c r="G7" s="18">
        <v>8</v>
      </c>
      <c r="H7" s="19">
        <v>3</v>
      </c>
      <c r="I7" s="20">
        <f t="shared" si="0"/>
        <v>11</v>
      </c>
    </row>
    <row r="8" spans="1:9" x14ac:dyDescent="0.3">
      <c r="A8" s="2">
        <v>5</v>
      </c>
      <c r="B8" s="2">
        <v>6</v>
      </c>
      <c r="C8" s="2" t="s">
        <v>143</v>
      </c>
      <c r="D8" s="2" t="s">
        <v>144</v>
      </c>
      <c r="E8" s="2" t="s">
        <v>26</v>
      </c>
      <c r="F8" s="2">
        <v>9</v>
      </c>
      <c r="G8" s="6">
        <v>9</v>
      </c>
      <c r="H8" s="4"/>
      <c r="I8" s="9">
        <f t="shared" si="0"/>
        <v>9</v>
      </c>
    </row>
    <row r="9" spans="1:9" x14ac:dyDescent="0.3">
      <c r="A9" s="2">
        <v>6</v>
      </c>
      <c r="B9" s="2">
        <v>7</v>
      </c>
      <c r="C9" s="2" t="s">
        <v>294</v>
      </c>
      <c r="D9" s="2" t="s">
        <v>295</v>
      </c>
      <c r="E9" s="2" t="s">
        <v>23</v>
      </c>
      <c r="F9" s="2">
        <v>7</v>
      </c>
      <c r="G9" s="6">
        <v>7</v>
      </c>
      <c r="H9" s="4">
        <v>1</v>
      </c>
      <c r="I9" s="9">
        <f t="shared" si="0"/>
        <v>8</v>
      </c>
    </row>
    <row r="10" spans="1:9" x14ac:dyDescent="0.3">
      <c r="A10" s="2">
        <v>7</v>
      </c>
      <c r="B10" s="2">
        <v>8</v>
      </c>
      <c r="C10" s="2" t="s">
        <v>296</v>
      </c>
      <c r="D10" s="2" t="s">
        <v>297</v>
      </c>
      <c r="E10" s="2" t="s">
        <v>18</v>
      </c>
      <c r="F10" s="2">
        <v>5</v>
      </c>
      <c r="G10" s="6">
        <v>5</v>
      </c>
      <c r="H10" s="4">
        <v>1</v>
      </c>
      <c r="I10" s="9">
        <f t="shared" si="0"/>
        <v>6</v>
      </c>
    </row>
    <row r="11" spans="1:9" x14ac:dyDescent="0.3">
      <c r="A11" s="2">
        <v>8</v>
      </c>
      <c r="B11" s="2">
        <v>9</v>
      </c>
      <c r="C11" s="2" t="s">
        <v>298</v>
      </c>
      <c r="D11" s="2" t="s">
        <v>299</v>
      </c>
      <c r="E11" s="2" t="s">
        <v>12</v>
      </c>
      <c r="F11" s="2">
        <v>4</v>
      </c>
      <c r="G11" s="6">
        <v>4</v>
      </c>
      <c r="H11" s="4">
        <v>1</v>
      </c>
      <c r="I11" s="9">
        <f t="shared" si="0"/>
        <v>5</v>
      </c>
    </row>
    <row r="12" spans="1:9" x14ac:dyDescent="0.3">
      <c r="A12" s="2">
        <v>9</v>
      </c>
      <c r="B12" s="2">
        <v>10</v>
      </c>
      <c r="C12" s="2" t="s">
        <v>300</v>
      </c>
      <c r="D12" s="2" t="s">
        <v>301</v>
      </c>
      <c r="E12" s="2" t="s">
        <v>28</v>
      </c>
      <c r="F12" s="2">
        <v>1</v>
      </c>
      <c r="G12" s="6">
        <v>1</v>
      </c>
      <c r="H12" s="4">
        <v>4</v>
      </c>
      <c r="I12" s="9">
        <f t="shared" si="0"/>
        <v>5</v>
      </c>
    </row>
    <row r="13" spans="1:9" x14ac:dyDescent="0.3">
      <c r="A13" s="2">
        <v>10</v>
      </c>
      <c r="B13" s="2">
        <v>11</v>
      </c>
      <c r="C13" s="2" t="s">
        <v>302</v>
      </c>
      <c r="D13" s="2" t="s">
        <v>303</v>
      </c>
      <c r="E13" s="2" t="s">
        <v>26</v>
      </c>
      <c r="F13" s="2">
        <v>3</v>
      </c>
      <c r="G13" s="6">
        <v>3</v>
      </c>
      <c r="H13" s="4">
        <v>1</v>
      </c>
      <c r="I13" s="9">
        <f t="shared" si="0"/>
        <v>4</v>
      </c>
    </row>
    <row r="14" spans="1:9" x14ac:dyDescent="0.3">
      <c r="A14" s="2">
        <v>11</v>
      </c>
      <c r="B14" s="2">
        <v>12</v>
      </c>
      <c r="C14" s="2" t="s">
        <v>304</v>
      </c>
      <c r="D14" s="2" t="s">
        <v>305</v>
      </c>
      <c r="E14" s="2" t="s">
        <v>95</v>
      </c>
      <c r="F14" s="2">
        <v>0</v>
      </c>
      <c r="G14" s="6">
        <v>0</v>
      </c>
      <c r="H14" s="4"/>
      <c r="I14" s="9">
        <f t="shared" si="0"/>
        <v>0</v>
      </c>
    </row>
    <row r="15" spans="1:9" x14ac:dyDescent="0.3">
      <c r="A15" s="2">
        <v>12</v>
      </c>
      <c r="B15" s="2">
        <v>12</v>
      </c>
      <c r="C15" s="2" t="s">
        <v>306</v>
      </c>
      <c r="D15" s="2" t="s">
        <v>307</v>
      </c>
      <c r="E15" s="2" t="s">
        <v>26</v>
      </c>
      <c r="F15" s="2">
        <v>0</v>
      </c>
      <c r="G15" s="6">
        <v>0</v>
      </c>
      <c r="H15" s="4"/>
      <c r="I15" s="9">
        <f t="shared" si="0"/>
        <v>0</v>
      </c>
    </row>
    <row r="16" spans="1:9" x14ac:dyDescent="0.3">
      <c r="A16" s="2">
        <v>13</v>
      </c>
      <c r="B16" s="2">
        <v>12</v>
      </c>
      <c r="C16" s="2" t="s">
        <v>146</v>
      </c>
      <c r="D16" s="2" t="s">
        <v>147</v>
      </c>
      <c r="E16" s="2" t="s">
        <v>15</v>
      </c>
      <c r="F16" s="2">
        <v>0</v>
      </c>
      <c r="G16" s="6">
        <v>0</v>
      </c>
      <c r="H16" s="4"/>
      <c r="I16" s="9">
        <f t="shared" si="0"/>
        <v>0</v>
      </c>
    </row>
  </sheetData>
  <sortState xmlns:xlrd2="http://schemas.microsoft.com/office/spreadsheetml/2017/richdata2" ref="C3:I16">
    <sortCondition descending="1" ref="I3:I16"/>
    <sortCondition descending="1" ref="G3:G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"/>
  <sheetViews>
    <sheetView workbookViewId="0">
      <selection activeCell="C12" sqref="C12"/>
    </sheetView>
  </sheetViews>
  <sheetFormatPr defaultRowHeight="14.4" x14ac:dyDescent="0.3"/>
  <cols>
    <col min="3" max="3" width="45.6640625" bestFit="1" customWidth="1"/>
    <col min="4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11</v>
      </c>
      <c r="D3" s="17" t="s">
        <v>12</v>
      </c>
      <c r="E3" s="17" t="s">
        <v>12</v>
      </c>
      <c r="F3" s="17" t="s">
        <v>13</v>
      </c>
      <c r="G3" s="18">
        <v>29</v>
      </c>
      <c r="H3" s="19">
        <v>5</v>
      </c>
      <c r="I3" s="20">
        <f>SUM(G3:H3)</f>
        <v>34</v>
      </c>
    </row>
    <row r="4" spans="1:9" x14ac:dyDescent="0.3">
      <c r="A4" s="17">
        <v>1</v>
      </c>
      <c r="B4" s="17">
        <v>2</v>
      </c>
      <c r="C4" s="17" t="s">
        <v>8</v>
      </c>
      <c r="D4" s="17" t="s">
        <v>9</v>
      </c>
      <c r="E4" s="17" t="s">
        <v>9</v>
      </c>
      <c r="F4" s="17" t="s">
        <v>10</v>
      </c>
      <c r="G4" s="18">
        <v>10</v>
      </c>
      <c r="H4" s="19">
        <v>10</v>
      </c>
      <c r="I4" s="20">
        <f t="shared" ref="I4:I5" si="0">SUM(G4:H4)</f>
        <v>20</v>
      </c>
    </row>
    <row r="5" spans="1:9" x14ac:dyDescent="0.3">
      <c r="A5" s="2">
        <v>2</v>
      </c>
      <c r="B5" s="2">
        <v>3</v>
      </c>
      <c r="C5" s="2" t="s">
        <v>14</v>
      </c>
      <c r="D5" s="2" t="s">
        <v>15</v>
      </c>
      <c r="E5" s="2" t="s">
        <v>15</v>
      </c>
      <c r="F5" s="2" t="s">
        <v>16</v>
      </c>
      <c r="G5" s="6">
        <v>8</v>
      </c>
      <c r="H5" s="4">
        <v>7</v>
      </c>
      <c r="I5" s="9">
        <f t="shared" si="0"/>
        <v>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I5"/>
  <sheetViews>
    <sheetView workbookViewId="0">
      <selection activeCell="A3" sqref="A3:I5"/>
    </sheetView>
  </sheetViews>
  <sheetFormatPr defaultRowHeight="14.4" x14ac:dyDescent="0.3"/>
  <cols>
    <col min="3" max="3" width="23.33203125" bestFit="1" customWidth="1"/>
    <col min="4" max="4" width="22.8867187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131</v>
      </c>
      <c r="D3" s="17" t="s">
        <v>132</v>
      </c>
      <c r="E3" s="17" t="s">
        <v>9</v>
      </c>
      <c r="F3" s="17">
        <v>39</v>
      </c>
      <c r="G3" s="18">
        <v>32</v>
      </c>
      <c r="H3" s="19">
        <v>10</v>
      </c>
      <c r="I3" s="20">
        <v>33</v>
      </c>
    </row>
    <row r="4" spans="1:9" x14ac:dyDescent="0.3">
      <c r="A4" s="17">
        <v>1</v>
      </c>
      <c r="B4" s="17">
        <v>2</v>
      </c>
      <c r="C4" s="17" t="s">
        <v>139</v>
      </c>
      <c r="D4" s="17" t="s">
        <v>140</v>
      </c>
      <c r="E4" s="17" t="s">
        <v>23</v>
      </c>
      <c r="F4" s="17">
        <v>26</v>
      </c>
      <c r="G4" s="18">
        <v>22</v>
      </c>
      <c r="H4" s="19">
        <v>7</v>
      </c>
      <c r="I4" s="20">
        <v>29</v>
      </c>
    </row>
    <row r="5" spans="1:9" x14ac:dyDescent="0.3">
      <c r="A5" s="17">
        <v>2</v>
      </c>
      <c r="B5" s="17">
        <v>3</v>
      </c>
      <c r="C5" s="17" t="s">
        <v>134</v>
      </c>
      <c r="D5" s="17" t="s">
        <v>135</v>
      </c>
      <c r="E5" s="17" t="s">
        <v>18</v>
      </c>
      <c r="F5" s="17">
        <v>3</v>
      </c>
      <c r="G5" s="18">
        <v>3</v>
      </c>
      <c r="H5" s="19"/>
      <c r="I5" s="20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51"/>
  <sheetViews>
    <sheetView workbookViewId="0">
      <selection activeCell="A3" sqref="A3:I15"/>
    </sheetView>
  </sheetViews>
  <sheetFormatPr defaultRowHeight="14.4" x14ac:dyDescent="0.3"/>
  <cols>
    <col min="3" max="3" width="23" bestFit="1" customWidth="1"/>
    <col min="4" max="4" width="30.6640625" bestFit="1" customWidth="1"/>
    <col min="5" max="5" width="36.88671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5" t="s">
        <v>3</v>
      </c>
      <c r="F2" s="7" t="s">
        <v>4</v>
      </c>
      <c r="G2" s="16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162</v>
      </c>
      <c r="D3" s="17" t="s">
        <v>163</v>
      </c>
      <c r="E3" s="17" t="s">
        <v>18</v>
      </c>
      <c r="F3" s="21">
        <v>20</v>
      </c>
      <c r="G3" s="18">
        <v>20</v>
      </c>
      <c r="H3" s="19">
        <v>10</v>
      </c>
      <c r="I3" s="20">
        <f t="shared" ref="I3:I34" si="0">SUM(G3:H3)</f>
        <v>30</v>
      </c>
    </row>
    <row r="4" spans="1:9" x14ac:dyDescent="0.3">
      <c r="A4" s="17">
        <v>1</v>
      </c>
      <c r="B4" s="17">
        <v>2</v>
      </c>
      <c r="C4" s="17" t="s">
        <v>154</v>
      </c>
      <c r="D4" s="17" t="s">
        <v>155</v>
      </c>
      <c r="E4" s="17" t="s">
        <v>23</v>
      </c>
      <c r="F4" s="17">
        <v>20</v>
      </c>
      <c r="G4" s="18">
        <v>20</v>
      </c>
      <c r="H4" s="19">
        <v>4</v>
      </c>
      <c r="I4" s="20">
        <f t="shared" si="0"/>
        <v>24</v>
      </c>
    </row>
    <row r="5" spans="1:9" x14ac:dyDescent="0.3">
      <c r="A5" s="17">
        <v>2</v>
      </c>
      <c r="B5" s="17">
        <v>3</v>
      </c>
      <c r="C5" s="17" t="s">
        <v>67</v>
      </c>
      <c r="D5" s="17" t="s">
        <v>68</v>
      </c>
      <c r="E5" s="17" t="s">
        <v>12</v>
      </c>
      <c r="F5" s="17">
        <v>15</v>
      </c>
      <c r="G5" s="18">
        <v>15</v>
      </c>
      <c r="H5" s="19">
        <v>7</v>
      </c>
      <c r="I5" s="20">
        <f t="shared" si="0"/>
        <v>22</v>
      </c>
    </row>
    <row r="6" spans="1:9" x14ac:dyDescent="0.3">
      <c r="A6" s="17">
        <v>3</v>
      </c>
      <c r="B6" s="17">
        <v>4</v>
      </c>
      <c r="C6" s="17" t="s">
        <v>166</v>
      </c>
      <c r="D6" s="17" t="s">
        <v>167</v>
      </c>
      <c r="E6" s="17" t="s">
        <v>9</v>
      </c>
      <c r="F6" s="17">
        <v>10</v>
      </c>
      <c r="G6" s="18">
        <v>10</v>
      </c>
      <c r="H6" s="19">
        <v>10</v>
      </c>
      <c r="I6" s="20">
        <f t="shared" si="0"/>
        <v>20</v>
      </c>
    </row>
    <row r="7" spans="1:9" x14ac:dyDescent="0.3">
      <c r="A7" s="17">
        <v>4</v>
      </c>
      <c r="B7" s="17">
        <v>5</v>
      </c>
      <c r="C7" s="17" t="s">
        <v>162</v>
      </c>
      <c r="D7" s="17" t="s">
        <v>168</v>
      </c>
      <c r="E7" s="17" t="s">
        <v>18</v>
      </c>
      <c r="F7" s="17">
        <v>14</v>
      </c>
      <c r="G7" s="18">
        <v>14</v>
      </c>
      <c r="H7" s="19">
        <v>5</v>
      </c>
      <c r="I7" s="20">
        <f t="shared" si="0"/>
        <v>19</v>
      </c>
    </row>
    <row r="8" spans="1:9" x14ac:dyDescent="0.3">
      <c r="A8" s="17">
        <v>5</v>
      </c>
      <c r="B8" s="17">
        <v>6</v>
      </c>
      <c r="C8" s="17" t="s">
        <v>150</v>
      </c>
      <c r="D8" s="17" t="s">
        <v>151</v>
      </c>
      <c r="E8" s="17" t="s">
        <v>9</v>
      </c>
      <c r="F8" s="17">
        <v>10</v>
      </c>
      <c r="G8" s="18">
        <v>10</v>
      </c>
      <c r="H8" s="19">
        <v>4</v>
      </c>
      <c r="I8" s="20">
        <f t="shared" si="0"/>
        <v>14</v>
      </c>
    </row>
    <row r="9" spans="1:9" x14ac:dyDescent="0.3">
      <c r="A9" s="17">
        <v>6</v>
      </c>
      <c r="B9" s="17">
        <v>7</v>
      </c>
      <c r="C9" s="17" t="s">
        <v>308</v>
      </c>
      <c r="D9" s="17" t="s">
        <v>309</v>
      </c>
      <c r="E9" s="17" t="s">
        <v>193</v>
      </c>
      <c r="F9" s="17">
        <v>4</v>
      </c>
      <c r="G9" s="18">
        <v>4</v>
      </c>
      <c r="H9" s="19">
        <v>7</v>
      </c>
      <c r="I9" s="20">
        <f t="shared" si="0"/>
        <v>11</v>
      </c>
    </row>
    <row r="10" spans="1:9" x14ac:dyDescent="0.3">
      <c r="A10" s="17">
        <v>7</v>
      </c>
      <c r="B10" s="17">
        <v>8</v>
      </c>
      <c r="C10" s="17" t="s">
        <v>177</v>
      </c>
      <c r="D10" s="17" t="s">
        <v>178</v>
      </c>
      <c r="E10" s="17" t="s">
        <v>15</v>
      </c>
      <c r="F10" s="17">
        <v>8</v>
      </c>
      <c r="G10" s="18">
        <v>8</v>
      </c>
      <c r="H10" s="19">
        <v>1</v>
      </c>
      <c r="I10" s="20">
        <f t="shared" si="0"/>
        <v>9</v>
      </c>
    </row>
    <row r="11" spans="1:9" x14ac:dyDescent="0.3">
      <c r="A11" s="17">
        <v>8</v>
      </c>
      <c r="B11" s="17">
        <v>9</v>
      </c>
      <c r="C11" s="17" t="s">
        <v>310</v>
      </c>
      <c r="D11" s="17" t="s">
        <v>311</v>
      </c>
      <c r="E11" s="17" t="s">
        <v>23</v>
      </c>
      <c r="F11" s="17">
        <v>7</v>
      </c>
      <c r="G11" s="18">
        <v>7</v>
      </c>
      <c r="H11" s="19">
        <v>2</v>
      </c>
      <c r="I11" s="20">
        <f t="shared" si="0"/>
        <v>9</v>
      </c>
    </row>
    <row r="12" spans="1:9" x14ac:dyDescent="0.3">
      <c r="A12" s="17">
        <v>9</v>
      </c>
      <c r="B12" s="17">
        <v>10</v>
      </c>
      <c r="C12" s="17" t="s">
        <v>166</v>
      </c>
      <c r="D12" s="17" t="s">
        <v>312</v>
      </c>
      <c r="E12" s="17" t="s">
        <v>9</v>
      </c>
      <c r="F12" s="17">
        <v>4</v>
      </c>
      <c r="G12" s="18">
        <v>4</v>
      </c>
      <c r="H12" s="19">
        <v>5</v>
      </c>
      <c r="I12" s="20">
        <f t="shared" si="0"/>
        <v>9</v>
      </c>
    </row>
    <row r="13" spans="1:9" x14ac:dyDescent="0.3">
      <c r="A13" s="17">
        <v>10</v>
      </c>
      <c r="B13" s="17">
        <v>11</v>
      </c>
      <c r="C13" s="17" t="s">
        <v>294</v>
      </c>
      <c r="D13" s="17" t="s">
        <v>313</v>
      </c>
      <c r="E13" s="17" t="s">
        <v>23</v>
      </c>
      <c r="F13" s="17">
        <v>7</v>
      </c>
      <c r="G13" s="18">
        <v>7</v>
      </c>
      <c r="H13" s="19">
        <v>1</v>
      </c>
      <c r="I13" s="20">
        <f t="shared" si="0"/>
        <v>8</v>
      </c>
    </row>
    <row r="14" spans="1:9" x14ac:dyDescent="0.3">
      <c r="A14" s="17">
        <v>11</v>
      </c>
      <c r="B14" s="17">
        <v>11</v>
      </c>
      <c r="C14" s="17" t="s">
        <v>159</v>
      </c>
      <c r="D14" s="17" t="s">
        <v>160</v>
      </c>
      <c r="E14" s="17" t="s">
        <v>26</v>
      </c>
      <c r="F14" s="17">
        <v>7</v>
      </c>
      <c r="G14" s="18">
        <v>7</v>
      </c>
      <c r="H14" s="19">
        <v>1</v>
      </c>
      <c r="I14" s="20">
        <f t="shared" si="0"/>
        <v>8</v>
      </c>
    </row>
    <row r="15" spans="1:9" x14ac:dyDescent="0.3">
      <c r="A15" s="17">
        <v>12</v>
      </c>
      <c r="B15" s="17">
        <v>13</v>
      </c>
      <c r="C15" s="17" t="s">
        <v>129</v>
      </c>
      <c r="D15" s="17" t="s">
        <v>314</v>
      </c>
      <c r="E15" s="17" t="s">
        <v>18</v>
      </c>
      <c r="F15" s="17">
        <v>5</v>
      </c>
      <c r="G15" s="18">
        <v>5</v>
      </c>
      <c r="H15" s="19">
        <v>3</v>
      </c>
      <c r="I15" s="20">
        <f t="shared" si="0"/>
        <v>8</v>
      </c>
    </row>
    <row r="16" spans="1:9" x14ac:dyDescent="0.3">
      <c r="A16" s="2">
        <v>13</v>
      </c>
      <c r="B16" s="2">
        <v>14</v>
      </c>
      <c r="C16" s="2" t="s">
        <v>315</v>
      </c>
      <c r="D16" s="2" t="s">
        <v>316</v>
      </c>
      <c r="E16" s="2" t="s">
        <v>12</v>
      </c>
      <c r="F16" s="2">
        <v>5</v>
      </c>
      <c r="G16" s="6">
        <v>5</v>
      </c>
      <c r="H16" s="4">
        <v>1</v>
      </c>
      <c r="I16" s="9">
        <f t="shared" si="0"/>
        <v>6</v>
      </c>
    </row>
    <row r="17" spans="1:9" x14ac:dyDescent="0.3">
      <c r="A17" s="2">
        <v>14</v>
      </c>
      <c r="B17" s="2">
        <v>14</v>
      </c>
      <c r="C17" s="2" t="s">
        <v>317</v>
      </c>
      <c r="D17" s="2" t="s">
        <v>318</v>
      </c>
      <c r="E17" s="2" t="s">
        <v>193</v>
      </c>
      <c r="F17" s="2">
        <v>5</v>
      </c>
      <c r="G17" s="6">
        <v>5</v>
      </c>
      <c r="H17" s="4">
        <v>1</v>
      </c>
      <c r="I17" s="9">
        <f t="shared" si="0"/>
        <v>6</v>
      </c>
    </row>
    <row r="18" spans="1:9" x14ac:dyDescent="0.3">
      <c r="A18" s="2">
        <v>15</v>
      </c>
      <c r="B18" s="2">
        <v>16</v>
      </c>
      <c r="C18" s="2" t="s">
        <v>131</v>
      </c>
      <c r="D18" s="2" t="s">
        <v>73</v>
      </c>
      <c r="E18" s="2" t="s">
        <v>9</v>
      </c>
      <c r="F18" s="2">
        <v>5</v>
      </c>
      <c r="G18" s="6">
        <v>5</v>
      </c>
      <c r="H18" s="4"/>
      <c r="I18" s="9">
        <f t="shared" si="0"/>
        <v>5</v>
      </c>
    </row>
    <row r="19" spans="1:9" x14ac:dyDescent="0.3">
      <c r="A19" s="2">
        <v>16</v>
      </c>
      <c r="B19" s="2">
        <v>17</v>
      </c>
      <c r="C19" s="2" t="s">
        <v>76</v>
      </c>
      <c r="D19" s="2" t="s">
        <v>77</v>
      </c>
      <c r="E19" s="2" t="s">
        <v>26</v>
      </c>
      <c r="F19" s="2">
        <v>3</v>
      </c>
      <c r="G19" s="6">
        <v>3</v>
      </c>
      <c r="H19" s="4">
        <v>1</v>
      </c>
      <c r="I19" s="9">
        <f t="shared" si="0"/>
        <v>4</v>
      </c>
    </row>
    <row r="20" spans="1:9" x14ac:dyDescent="0.3">
      <c r="A20" s="2">
        <v>17</v>
      </c>
      <c r="B20" s="2">
        <v>18</v>
      </c>
      <c r="C20" s="2" t="s">
        <v>199</v>
      </c>
      <c r="D20" s="2" t="s">
        <v>319</v>
      </c>
      <c r="E20" s="2" t="s">
        <v>9</v>
      </c>
      <c r="F20" s="2">
        <v>1</v>
      </c>
      <c r="G20" s="6">
        <v>1</v>
      </c>
      <c r="H20" s="4">
        <v>3</v>
      </c>
      <c r="I20" s="9">
        <f t="shared" si="0"/>
        <v>4</v>
      </c>
    </row>
    <row r="21" spans="1:9" x14ac:dyDescent="0.3">
      <c r="A21" s="2">
        <v>18</v>
      </c>
      <c r="B21" s="2">
        <v>19</v>
      </c>
      <c r="C21" s="2" t="s">
        <v>320</v>
      </c>
      <c r="D21" s="2" t="s">
        <v>321</v>
      </c>
      <c r="E21" s="2" t="s">
        <v>12</v>
      </c>
      <c r="F21" s="2">
        <v>3</v>
      </c>
      <c r="G21" s="6">
        <v>3</v>
      </c>
      <c r="H21" s="4"/>
      <c r="I21" s="9">
        <f t="shared" si="0"/>
        <v>3</v>
      </c>
    </row>
    <row r="22" spans="1:9" x14ac:dyDescent="0.3">
      <c r="A22" s="2">
        <v>19</v>
      </c>
      <c r="B22" s="2">
        <v>20</v>
      </c>
      <c r="C22" s="2" t="s">
        <v>322</v>
      </c>
      <c r="D22" s="2" t="s">
        <v>323</v>
      </c>
      <c r="E22" s="2" t="s">
        <v>40</v>
      </c>
      <c r="F22" s="2">
        <v>2</v>
      </c>
      <c r="G22" s="6">
        <v>2</v>
      </c>
      <c r="H22" s="4">
        <v>1</v>
      </c>
      <c r="I22" s="9">
        <f t="shared" si="0"/>
        <v>3</v>
      </c>
    </row>
    <row r="23" spans="1:9" x14ac:dyDescent="0.3">
      <c r="A23" s="2">
        <v>20</v>
      </c>
      <c r="B23" s="2">
        <v>20</v>
      </c>
      <c r="C23" s="2" t="s">
        <v>324</v>
      </c>
      <c r="D23" s="2" t="s">
        <v>172</v>
      </c>
      <c r="E23" s="2" t="s">
        <v>15</v>
      </c>
      <c r="F23" s="2">
        <v>2</v>
      </c>
      <c r="G23" s="6">
        <v>2</v>
      </c>
      <c r="H23" s="4">
        <v>1</v>
      </c>
      <c r="I23" s="9">
        <f t="shared" si="0"/>
        <v>3</v>
      </c>
    </row>
    <row r="24" spans="1:9" x14ac:dyDescent="0.3">
      <c r="A24" s="2">
        <v>21</v>
      </c>
      <c r="B24" s="2">
        <v>20</v>
      </c>
      <c r="C24" s="2" t="s">
        <v>325</v>
      </c>
      <c r="D24" s="2" t="s">
        <v>326</v>
      </c>
      <c r="E24" s="2" t="s">
        <v>28</v>
      </c>
      <c r="F24" s="2">
        <v>2</v>
      </c>
      <c r="G24" s="6">
        <v>2</v>
      </c>
      <c r="H24" s="4">
        <v>1</v>
      </c>
      <c r="I24" s="9">
        <f t="shared" si="0"/>
        <v>3</v>
      </c>
    </row>
    <row r="25" spans="1:9" x14ac:dyDescent="0.3">
      <c r="A25" s="2">
        <v>22</v>
      </c>
      <c r="B25" s="2">
        <v>20</v>
      </c>
      <c r="C25" s="2" t="s">
        <v>298</v>
      </c>
      <c r="D25" s="2" t="s">
        <v>327</v>
      </c>
      <c r="E25" s="2" t="s">
        <v>12</v>
      </c>
      <c r="F25" s="2">
        <v>2</v>
      </c>
      <c r="G25" s="6">
        <v>2</v>
      </c>
      <c r="H25" s="4">
        <v>1</v>
      </c>
      <c r="I25" s="9">
        <f t="shared" si="0"/>
        <v>3</v>
      </c>
    </row>
    <row r="26" spans="1:9" x14ac:dyDescent="0.3">
      <c r="A26" s="2">
        <v>23</v>
      </c>
      <c r="B26" s="2">
        <v>24</v>
      </c>
      <c r="C26" s="2" t="s">
        <v>328</v>
      </c>
      <c r="D26" s="2" t="s">
        <v>329</v>
      </c>
      <c r="E26" s="2" t="s">
        <v>28</v>
      </c>
      <c r="F26" s="2">
        <v>1</v>
      </c>
      <c r="G26" s="6">
        <v>1</v>
      </c>
      <c r="H26" s="4">
        <v>2</v>
      </c>
      <c r="I26" s="9">
        <f t="shared" si="0"/>
        <v>3</v>
      </c>
    </row>
    <row r="27" spans="1:9" x14ac:dyDescent="0.3">
      <c r="A27" s="2">
        <v>24</v>
      </c>
      <c r="B27" s="2">
        <v>25</v>
      </c>
      <c r="C27" s="2" t="s">
        <v>330</v>
      </c>
      <c r="D27" s="2" t="s">
        <v>331</v>
      </c>
      <c r="E27" s="2" t="s">
        <v>26</v>
      </c>
      <c r="F27" s="2">
        <v>1</v>
      </c>
      <c r="G27" s="6">
        <v>1</v>
      </c>
      <c r="H27" s="4">
        <v>1</v>
      </c>
      <c r="I27" s="9">
        <f t="shared" si="0"/>
        <v>2</v>
      </c>
    </row>
    <row r="28" spans="1:9" x14ac:dyDescent="0.3">
      <c r="A28" s="2">
        <v>25</v>
      </c>
      <c r="B28" s="2">
        <v>25</v>
      </c>
      <c r="C28" s="2" t="s">
        <v>332</v>
      </c>
      <c r="D28" s="2" t="s">
        <v>333</v>
      </c>
      <c r="E28" s="2" t="s">
        <v>23</v>
      </c>
      <c r="F28" s="2">
        <v>1</v>
      </c>
      <c r="G28" s="6">
        <v>1</v>
      </c>
      <c r="H28" s="4">
        <v>1</v>
      </c>
      <c r="I28" s="9">
        <f t="shared" si="0"/>
        <v>2</v>
      </c>
    </row>
    <row r="29" spans="1:9" x14ac:dyDescent="0.3">
      <c r="A29" s="2">
        <v>26</v>
      </c>
      <c r="B29" s="2">
        <v>27</v>
      </c>
      <c r="C29" s="2" t="s">
        <v>334</v>
      </c>
      <c r="D29" s="2" t="s">
        <v>335</v>
      </c>
      <c r="E29" s="2" t="s">
        <v>40</v>
      </c>
      <c r="F29" s="2">
        <v>0</v>
      </c>
      <c r="G29" s="6">
        <v>0</v>
      </c>
      <c r="H29" s="4">
        <v>2</v>
      </c>
      <c r="I29" s="9">
        <f t="shared" si="0"/>
        <v>2</v>
      </c>
    </row>
    <row r="30" spans="1:9" x14ac:dyDescent="0.3">
      <c r="A30" s="2">
        <v>27</v>
      </c>
      <c r="B30" s="2">
        <v>28</v>
      </c>
      <c r="C30" s="2" t="s">
        <v>336</v>
      </c>
      <c r="D30" s="2" t="s">
        <v>337</v>
      </c>
      <c r="E30" s="2" t="s">
        <v>56</v>
      </c>
      <c r="F30" s="2">
        <v>0</v>
      </c>
      <c r="G30" s="6">
        <v>0</v>
      </c>
      <c r="H30" s="4">
        <v>1</v>
      </c>
      <c r="I30" s="9">
        <f t="shared" si="0"/>
        <v>1</v>
      </c>
    </row>
    <row r="31" spans="1:9" x14ac:dyDescent="0.3">
      <c r="A31" s="2">
        <v>28</v>
      </c>
      <c r="B31" s="2">
        <v>28</v>
      </c>
      <c r="C31" s="2" t="s">
        <v>157</v>
      </c>
      <c r="D31" s="2" t="s">
        <v>158</v>
      </c>
      <c r="E31" s="2" t="s">
        <v>95</v>
      </c>
      <c r="F31" s="2">
        <v>0</v>
      </c>
      <c r="G31" s="6">
        <v>0</v>
      </c>
      <c r="H31" s="4">
        <v>1</v>
      </c>
      <c r="I31" s="9">
        <f t="shared" si="0"/>
        <v>1</v>
      </c>
    </row>
    <row r="32" spans="1:9" x14ac:dyDescent="0.3">
      <c r="A32" s="2">
        <v>29</v>
      </c>
      <c r="B32" s="2">
        <v>28</v>
      </c>
      <c r="C32" s="2" t="s">
        <v>338</v>
      </c>
      <c r="D32" s="2" t="s">
        <v>339</v>
      </c>
      <c r="E32" s="2" t="s">
        <v>56</v>
      </c>
      <c r="F32" s="2">
        <v>0</v>
      </c>
      <c r="G32" s="6">
        <v>0</v>
      </c>
      <c r="H32" s="4">
        <v>1</v>
      </c>
      <c r="I32" s="9">
        <f t="shared" si="0"/>
        <v>1</v>
      </c>
    </row>
    <row r="33" spans="1:9" x14ac:dyDescent="0.3">
      <c r="A33" s="2">
        <v>30</v>
      </c>
      <c r="B33" s="2">
        <v>28</v>
      </c>
      <c r="C33" s="2" t="s">
        <v>340</v>
      </c>
      <c r="D33" s="2" t="s">
        <v>341</v>
      </c>
      <c r="E33" s="2" t="s">
        <v>56</v>
      </c>
      <c r="F33" s="2">
        <v>0</v>
      </c>
      <c r="G33" s="6">
        <v>0</v>
      </c>
      <c r="H33" s="4">
        <v>1</v>
      </c>
      <c r="I33" s="9">
        <f t="shared" si="0"/>
        <v>1</v>
      </c>
    </row>
    <row r="34" spans="1:9" x14ac:dyDescent="0.3">
      <c r="A34" s="2">
        <v>31</v>
      </c>
      <c r="B34" s="2">
        <v>32</v>
      </c>
      <c r="C34" s="2" t="s">
        <v>342</v>
      </c>
      <c r="D34" s="2" t="s">
        <v>343</v>
      </c>
      <c r="E34" s="2" t="s">
        <v>26</v>
      </c>
      <c r="F34" s="2">
        <v>0</v>
      </c>
      <c r="G34" s="6">
        <v>0</v>
      </c>
      <c r="H34" s="4"/>
      <c r="I34" s="9">
        <f t="shared" si="0"/>
        <v>0</v>
      </c>
    </row>
    <row r="35" spans="1:9" x14ac:dyDescent="0.3">
      <c r="A35" s="2">
        <v>32</v>
      </c>
      <c r="B35" s="2">
        <v>32</v>
      </c>
      <c r="C35" s="2" t="s">
        <v>344</v>
      </c>
      <c r="D35" s="2" t="s">
        <v>345</v>
      </c>
      <c r="E35" s="2" t="s">
        <v>26</v>
      </c>
      <c r="F35" s="2">
        <v>0</v>
      </c>
      <c r="G35" s="6">
        <v>0</v>
      </c>
      <c r="H35" s="4"/>
      <c r="I35" s="9">
        <f t="shared" ref="I35:I51" si="1">SUM(G35:H35)</f>
        <v>0</v>
      </c>
    </row>
    <row r="36" spans="1:9" x14ac:dyDescent="0.3">
      <c r="A36" s="2">
        <v>33</v>
      </c>
      <c r="B36" s="2">
        <v>32</v>
      </c>
      <c r="C36" s="2" t="s">
        <v>346</v>
      </c>
      <c r="D36" s="2" t="s">
        <v>77</v>
      </c>
      <c r="E36" s="2" t="s">
        <v>12</v>
      </c>
      <c r="F36" s="2">
        <v>0</v>
      </c>
      <c r="G36" s="6">
        <v>0</v>
      </c>
      <c r="H36" s="4"/>
      <c r="I36" s="9">
        <f t="shared" si="1"/>
        <v>0</v>
      </c>
    </row>
    <row r="37" spans="1:9" x14ac:dyDescent="0.3">
      <c r="A37" s="2">
        <v>34</v>
      </c>
      <c r="B37" s="2">
        <v>32</v>
      </c>
      <c r="C37" s="2" t="s">
        <v>347</v>
      </c>
      <c r="D37" s="2" t="s">
        <v>348</v>
      </c>
      <c r="E37" s="2" t="s">
        <v>18</v>
      </c>
      <c r="F37" s="2">
        <v>0</v>
      </c>
      <c r="G37" s="6">
        <v>0</v>
      </c>
      <c r="H37" s="4"/>
      <c r="I37" s="9">
        <f t="shared" si="1"/>
        <v>0</v>
      </c>
    </row>
    <row r="38" spans="1:9" x14ac:dyDescent="0.3">
      <c r="A38" s="2">
        <v>35</v>
      </c>
      <c r="B38" s="2">
        <v>32</v>
      </c>
      <c r="C38" s="2" t="s">
        <v>349</v>
      </c>
      <c r="D38" s="2" t="s">
        <v>350</v>
      </c>
      <c r="E38" s="2" t="s">
        <v>40</v>
      </c>
      <c r="F38" s="2">
        <v>0</v>
      </c>
      <c r="G38" s="6">
        <v>0</v>
      </c>
      <c r="H38" s="4"/>
      <c r="I38" s="9">
        <f t="shared" si="1"/>
        <v>0</v>
      </c>
    </row>
    <row r="39" spans="1:9" x14ac:dyDescent="0.3">
      <c r="A39" s="2">
        <v>36</v>
      </c>
      <c r="B39" s="2">
        <v>32</v>
      </c>
      <c r="C39" s="2" t="s">
        <v>152</v>
      </c>
      <c r="D39" s="2" t="s">
        <v>153</v>
      </c>
      <c r="E39" s="2" t="s">
        <v>18</v>
      </c>
      <c r="F39" s="2">
        <v>0</v>
      </c>
      <c r="G39" s="6">
        <v>0</v>
      </c>
      <c r="H39" s="4"/>
      <c r="I39" s="9">
        <f t="shared" si="1"/>
        <v>0</v>
      </c>
    </row>
    <row r="40" spans="1:9" x14ac:dyDescent="0.3">
      <c r="A40" s="2">
        <v>37</v>
      </c>
      <c r="B40" s="2">
        <v>32</v>
      </c>
      <c r="C40" s="2" t="s">
        <v>72</v>
      </c>
      <c r="D40" s="2" t="s">
        <v>73</v>
      </c>
      <c r="E40" s="2" t="s">
        <v>9</v>
      </c>
      <c r="F40" s="2">
        <v>0</v>
      </c>
      <c r="G40" s="6">
        <v>0</v>
      </c>
      <c r="H40" s="4"/>
      <c r="I40" s="9">
        <f t="shared" si="1"/>
        <v>0</v>
      </c>
    </row>
    <row r="41" spans="1:9" x14ac:dyDescent="0.3">
      <c r="A41" s="2">
        <v>38</v>
      </c>
      <c r="B41" s="2">
        <v>32</v>
      </c>
      <c r="C41" s="2" t="s">
        <v>76</v>
      </c>
      <c r="D41" s="2" t="s">
        <v>175</v>
      </c>
      <c r="E41" s="2" t="s">
        <v>26</v>
      </c>
      <c r="F41" s="2">
        <v>0</v>
      </c>
      <c r="G41" s="6">
        <v>0</v>
      </c>
      <c r="H41" s="4"/>
      <c r="I41" s="9">
        <f t="shared" si="1"/>
        <v>0</v>
      </c>
    </row>
    <row r="42" spans="1:9" x14ac:dyDescent="0.3">
      <c r="A42" s="2">
        <v>39</v>
      </c>
      <c r="B42" s="2">
        <v>32</v>
      </c>
      <c r="C42" s="2" t="s">
        <v>351</v>
      </c>
      <c r="D42" s="2" t="s">
        <v>352</v>
      </c>
      <c r="E42" s="2" t="s">
        <v>9</v>
      </c>
      <c r="F42" s="2">
        <v>0</v>
      </c>
      <c r="G42" s="6">
        <v>0</v>
      </c>
      <c r="H42" s="4"/>
      <c r="I42" s="9">
        <f t="shared" si="1"/>
        <v>0</v>
      </c>
    </row>
    <row r="43" spans="1:9" x14ac:dyDescent="0.3">
      <c r="A43" s="2">
        <v>40</v>
      </c>
      <c r="B43" s="2">
        <v>32</v>
      </c>
      <c r="C43" s="2" t="s">
        <v>353</v>
      </c>
      <c r="D43" s="2" t="s">
        <v>354</v>
      </c>
      <c r="E43" s="2" t="s">
        <v>193</v>
      </c>
      <c r="F43" s="2">
        <v>0</v>
      </c>
      <c r="G43" s="6">
        <v>0</v>
      </c>
      <c r="H43" s="4"/>
      <c r="I43" s="9">
        <f t="shared" si="1"/>
        <v>0</v>
      </c>
    </row>
    <row r="44" spans="1:9" x14ac:dyDescent="0.3">
      <c r="A44" s="2">
        <v>41</v>
      </c>
      <c r="B44" s="2">
        <v>32</v>
      </c>
      <c r="C44" s="2" t="s">
        <v>355</v>
      </c>
      <c r="D44" s="2" t="s">
        <v>356</v>
      </c>
      <c r="E44" s="2" t="s">
        <v>12</v>
      </c>
      <c r="F44" s="2">
        <v>0</v>
      </c>
      <c r="G44" s="6">
        <v>0</v>
      </c>
      <c r="H44" s="4"/>
      <c r="I44" s="9">
        <f t="shared" si="1"/>
        <v>0</v>
      </c>
    </row>
    <row r="45" spans="1:9" x14ac:dyDescent="0.3">
      <c r="A45" s="2">
        <v>42</v>
      </c>
      <c r="B45" s="2">
        <v>32</v>
      </c>
      <c r="C45" s="2" t="s">
        <v>357</v>
      </c>
      <c r="D45" s="2" t="s">
        <v>331</v>
      </c>
      <c r="E45" s="2" t="s">
        <v>26</v>
      </c>
      <c r="F45" s="2">
        <v>0</v>
      </c>
      <c r="G45" s="6">
        <v>0</v>
      </c>
      <c r="H45" s="4"/>
      <c r="I45" s="9">
        <f t="shared" si="1"/>
        <v>0</v>
      </c>
    </row>
    <row r="46" spans="1:9" x14ac:dyDescent="0.3">
      <c r="A46" s="2">
        <v>43</v>
      </c>
      <c r="B46" s="2">
        <v>32</v>
      </c>
      <c r="C46" s="2" t="s">
        <v>334</v>
      </c>
      <c r="D46" s="2" t="s">
        <v>358</v>
      </c>
      <c r="E46" s="2" t="s">
        <v>40</v>
      </c>
      <c r="F46" s="2">
        <v>0</v>
      </c>
      <c r="G46" s="6">
        <v>0</v>
      </c>
      <c r="H46" s="4"/>
      <c r="I46" s="9">
        <f t="shared" si="1"/>
        <v>0</v>
      </c>
    </row>
    <row r="47" spans="1:9" x14ac:dyDescent="0.3">
      <c r="A47" s="2">
        <v>44</v>
      </c>
      <c r="B47" s="2">
        <v>32</v>
      </c>
      <c r="C47" s="2" t="s">
        <v>359</v>
      </c>
      <c r="D47" s="2" t="s">
        <v>170</v>
      </c>
      <c r="E47" s="2" t="s">
        <v>9</v>
      </c>
      <c r="F47" s="2">
        <v>0</v>
      </c>
      <c r="G47" s="6">
        <v>0</v>
      </c>
      <c r="H47" s="4"/>
      <c r="I47" s="9">
        <f t="shared" si="1"/>
        <v>0</v>
      </c>
    </row>
    <row r="48" spans="1:9" x14ac:dyDescent="0.3">
      <c r="A48" s="2">
        <v>45</v>
      </c>
      <c r="B48" s="2">
        <v>32</v>
      </c>
      <c r="C48" s="2" t="s">
        <v>360</v>
      </c>
      <c r="D48" s="2" t="s">
        <v>361</v>
      </c>
      <c r="E48" s="2" t="s">
        <v>9</v>
      </c>
      <c r="F48" s="2">
        <v>0</v>
      </c>
      <c r="G48" s="6">
        <v>0</v>
      </c>
      <c r="H48" s="4"/>
      <c r="I48" s="9">
        <f t="shared" si="1"/>
        <v>0</v>
      </c>
    </row>
    <row r="49" spans="1:9" x14ac:dyDescent="0.3">
      <c r="A49" s="2">
        <v>46</v>
      </c>
      <c r="B49" s="2">
        <v>32</v>
      </c>
      <c r="C49" s="2" t="s">
        <v>360</v>
      </c>
      <c r="D49" s="2" t="s">
        <v>176</v>
      </c>
      <c r="E49" s="2" t="s">
        <v>9</v>
      </c>
      <c r="F49" s="2">
        <v>0</v>
      </c>
      <c r="G49" s="6">
        <v>0</v>
      </c>
      <c r="H49" s="4"/>
      <c r="I49" s="9">
        <f t="shared" si="1"/>
        <v>0</v>
      </c>
    </row>
    <row r="50" spans="1:9" x14ac:dyDescent="0.3">
      <c r="A50" s="2">
        <v>47</v>
      </c>
      <c r="B50" s="2">
        <v>32</v>
      </c>
      <c r="C50" s="2" t="s">
        <v>362</v>
      </c>
      <c r="D50" s="2" t="s">
        <v>363</v>
      </c>
      <c r="E50" s="2" t="s">
        <v>15</v>
      </c>
      <c r="F50" s="2">
        <v>0</v>
      </c>
      <c r="G50" s="6">
        <v>0</v>
      </c>
      <c r="H50" s="4"/>
      <c r="I50" s="9">
        <f t="shared" si="1"/>
        <v>0</v>
      </c>
    </row>
    <row r="51" spans="1:9" x14ac:dyDescent="0.3">
      <c r="A51" s="2">
        <v>48</v>
      </c>
      <c r="B51" s="2">
        <v>32</v>
      </c>
      <c r="C51" s="2" t="s">
        <v>340</v>
      </c>
      <c r="D51" s="2" t="s">
        <v>364</v>
      </c>
      <c r="E51" s="2" t="s">
        <v>56</v>
      </c>
      <c r="F51" s="2">
        <v>0</v>
      </c>
      <c r="G51" s="6">
        <v>0</v>
      </c>
      <c r="H51" s="4"/>
      <c r="I51" s="9">
        <f t="shared" si="1"/>
        <v>0</v>
      </c>
    </row>
  </sheetData>
  <sortState xmlns:xlrd2="http://schemas.microsoft.com/office/spreadsheetml/2017/richdata2" ref="C3:I51">
    <sortCondition descending="1" ref="I3:I51"/>
    <sortCondition descending="1" ref="G3:G5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6"/>
  <sheetViews>
    <sheetView workbookViewId="0">
      <selection activeCell="A3" sqref="A3:I3"/>
    </sheetView>
  </sheetViews>
  <sheetFormatPr defaultRowHeight="14.4" x14ac:dyDescent="0.3"/>
  <cols>
    <col min="3" max="3" width="23.33203125" bestFit="1" customWidth="1"/>
    <col min="4" max="4" width="20" bestFit="1" customWidth="1"/>
    <col min="5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164</v>
      </c>
      <c r="D3" s="17" t="s">
        <v>165</v>
      </c>
      <c r="E3" s="17" t="s">
        <v>15</v>
      </c>
      <c r="F3" s="17" t="s">
        <v>82</v>
      </c>
      <c r="G3" s="18">
        <v>19</v>
      </c>
      <c r="H3" s="19">
        <v>10</v>
      </c>
      <c r="I3" s="20">
        <v>29</v>
      </c>
    </row>
    <row r="4" spans="1:9" x14ac:dyDescent="0.3">
      <c r="A4" s="2">
        <v>1</v>
      </c>
      <c r="B4" s="2">
        <v>2</v>
      </c>
      <c r="C4" s="2" t="s">
        <v>74</v>
      </c>
      <c r="D4" s="2" t="s">
        <v>75</v>
      </c>
      <c r="E4" s="2" t="s">
        <v>26</v>
      </c>
      <c r="F4" s="2" t="s">
        <v>113</v>
      </c>
      <c r="G4" s="6">
        <v>4</v>
      </c>
      <c r="H4" s="4">
        <v>7</v>
      </c>
      <c r="I4" s="9">
        <v>11</v>
      </c>
    </row>
    <row r="5" spans="1:9" x14ac:dyDescent="0.3">
      <c r="A5" s="2">
        <v>2</v>
      </c>
      <c r="B5" s="2">
        <v>3</v>
      </c>
      <c r="C5" s="2" t="s">
        <v>173</v>
      </c>
      <c r="D5" s="2" t="s">
        <v>174</v>
      </c>
      <c r="E5" s="2" t="s">
        <v>15</v>
      </c>
      <c r="F5" s="2" t="s">
        <v>58</v>
      </c>
      <c r="G5" s="6">
        <v>3</v>
      </c>
      <c r="H5" s="4"/>
      <c r="I5" s="9">
        <v>3</v>
      </c>
    </row>
    <row r="6" spans="1:9" x14ac:dyDescent="0.3">
      <c r="A6" s="2">
        <v>3</v>
      </c>
      <c r="B6" s="2">
        <v>4</v>
      </c>
      <c r="C6" s="2" t="s">
        <v>134</v>
      </c>
      <c r="D6" s="2" t="s">
        <v>169</v>
      </c>
      <c r="E6" s="2" t="s">
        <v>18</v>
      </c>
      <c r="F6" s="2" t="s">
        <v>38</v>
      </c>
      <c r="G6" s="6">
        <v>0</v>
      </c>
      <c r="H6" s="4"/>
      <c r="I6" s="9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I3"/>
  <sheetViews>
    <sheetView workbookViewId="0">
      <selection activeCell="A3" sqref="A3:I3"/>
    </sheetView>
  </sheetViews>
  <sheetFormatPr defaultRowHeight="14.4" x14ac:dyDescent="0.3"/>
  <cols>
    <col min="3" max="3" width="14.5546875" bestFit="1" customWidth="1"/>
    <col min="4" max="4" width="9.44140625" bestFit="1" customWidth="1"/>
    <col min="5" max="5" width="12.441406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148</v>
      </c>
      <c r="D3" s="17" t="s">
        <v>149</v>
      </c>
      <c r="E3" s="17" t="s">
        <v>9</v>
      </c>
      <c r="F3" s="17" t="s">
        <v>365</v>
      </c>
      <c r="G3" s="18">
        <v>35</v>
      </c>
      <c r="H3" s="19">
        <v>10</v>
      </c>
      <c r="I3" s="20">
        <v>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28"/>
  <sheetViews>
    <sheetView workbookViewId="0">
      <selection activeCell="C3" sqref="C3:C7"/>
    </sheetView>
  </sheetViews>
  <sheetFormatPr defaultRowHeight="14.4" x14ac:dyDescent="0.3"/>
  <cols>
    <col min="3" max="3" width="25" bestFit="1" customWidth="1"/>
    <col min="4" max="4" width="26.3320312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173</v>
      </c>
      <c r="D3" s="17" t="s">
        <v>207</v>
      </c>
      <c r="E3" s="17" t="s">
        <v>15</v>
      </c>
      <c r="F3" s="17" t="s">
        <v>366</v>
      </c>
      <c r="G3" s="18">
        <v>27</v>
      </c>
      <c r="H3" s="19">
        <v>2</v>
      </c>
      <c r="I3" s="20">
        <f t="shared" ref="I3:I28" si="0">SUM(G3:H3)</f>
        <v>29</v>
      </c>
    </row>
    <row r="4" spans="1:9" x14ac:dyDescent="0.3">
      <c r="A4" s="17">
        <v>1</v>
      </c>
      <c r="B4" s="17">
        <v>2</v>
      </c>
      <c r="C4" s="17" t="s">
        <v>191</v>
      </c>
      <c r="D4" s="17" t="s">
        <v>192</v>
      </c>
      <c r="E4" s="17" t="s">
        <v>193</v>
      </c>
      <c r="F4" s="17" t="s">
        <v>104</v>
      </c>
      <c r="G4" s="18">
        <v>21</v>
      </c>
      <c r="H4" s="19">
        <v>7</v>
      </c>
      <c r="I4" s="20">
        <f t="shared" si="0"/>
        <v>28</v>
      </c>
    </row>
    <row r="5" spans="1:9" x14ac:dyDescent="0.3">
      <c r="A5" s="17">
        <v>2</v>
      </c>
      <c r="B5" s="17">
        <v>3</v>
      </c>
      <c r="C5" s="17" t="s">
        <v>367</v>
      </c>
      <c r="D5" s="17" t="s">
        <v>368</v>
      </c>
      <c r="E5" s="17" t="s">
        <v>12</v>
      </c>
      <c r="F5" s="17" t="s">
        <v>53</v>
      </c>
      <c r="G5" s="18">
        <v>9</v>
      </c>
      <c r="H5" s="19">
        <v>10</v>
      </c>
      <c r="I5" s="20">
        <f t="shared" si="0"/>
        <v>19</v>
      </c>
    </row>
    <row r="6" spans="1:9" x14ac:dyDescent="0.3">
      <c r="A6" s="17">
        <v>3</v>
      </c>
      <c r="B6" s="17">
        <v>4</v>
      </c>
      <c r="C6" s="17" t="s">
        <v>369</v>
      </c>
      <c r="D6" s="17" t="s">
        <v>370</v>
      </c>
      <c r="E6" s="17" t="s">
        <v>18</v>
      </c>
      <c r="F6" s="17" t="s">
        <v>34</v>
      </c>
      <c r="G6" s="18">
        <v>5</v>
      </c>
      <c r="H6" s="19">
        <v>5</v>
      </c>
      <c r="I6" s="20">
        <f t="shared" si="0"/>
        <v>10</v>
      </c>
    </row>
    <row r="7" spans="1:9" x14ac:dyDescent="0.3">
      <c r="A7" s="17">
        <v>4</v>
      </c>
      <c r="B7" s="17">
        <v>5</v>
      </c>
      <c r="C7" s="17" t="s">
        <v>283</v>
      </c>
      <c r="D7" s="17" t="s">
        <v>371</v>
      </c>
      <c r="E7" s="17" t="s">
        <v>18</v>
      </c>
      <c r="F7" s="17" t="s">
        <v>112</v>
      </c>
      <c r="G7" s="18">
        <v>6</v>
      </c>
      <c r="H7" s="19">
        <v>1</v>
      </c>
      <c r="I7" s="20">
        <f t="shared" si="0"/>
        <v>7</v>
      </c>
    </row>
    <row r="8" spans="1:9" x14ac:dyDescent="0.3">
      <c r="A8" s="2">
        <v>5</v>
      </c>
      <c r="B8" s="2">
        <v>6</v>
      </c>
      <c r="C8" s="2" t="s">
        <v>210</v>
      </c>
      <c r="D8" s="2" t="s">
        <v>211</v>
      </c>
      <c r="E8" s="2" t="s">
        <v>15</v>
      </c>
      <c r="F8" s="2" t="s">
        <v>34</v>
      </c>
      <c r="G8" s="6">
        <v>5</v>
      </c>
      <c r="H8" s="4">
        <v>1</v>
      </c>
      <c r="I8" s="9">
        <f t="shared" si="0"/>
        <v>6</v>
      </c>
    </row>
    <row r="9" spans="1:9" x14ac:dyDescent="0.3">
      <c r="A9" s="2">
        <v>6</v>
      </c>
      <c r="B9" s="2">
        <v>7</v>
      </c>
      <c r="C9" s="2" t="s">
        <v>137</v>
      </c>
      <c r="D9" s="2" t="s">
        <v>194</v>
      </c>
      <c r="E9" s="2" t="s">
        <v>12</v>
      </c>
      <c r="F9" s="2" t="s">
        <v>121</v>
      </c>
      <c r="G9" s="6">
        <v>2</v>
      </c>
      <c r="H9" s="4">
        <v>4</v>
      </c>
      <c r="I9" s="9">
        <f t="shared" si="0"/>
        <v>6</v>
      </c>
    </row>
    <row r="10" spans="1:9" x14ac:dyDescent="0.3">
      <c r="A10" s="2">
        <v>7</v>
      </c>
      <c r="B10" s="2">
        <v>8</v>
      </c>
      <c r="C10" s="2" t="s">
        <v>197</v>
      </c>
      <c r="D10" s="2" t="s">
        <v>198</v>
      </c>
      <c r="E10" s="2" t="s">
        <v>9</v>
      </c>
      <c r="F10" s="2" t="s">
        <v>113</v>
      </c>
      <c r="G10" s="6">
        <v>4</v>
      </c>
      <c r="H10" s="4">
        <v>1</v>
      </c>
      <c r="I10" s="9">
        <f t="shared" si="0"/>
        <v>5</v>
      </c>
    </row>
    <row r="11" spans="1:9" x14ac:dyDescent="0.3">
      <c r="A11" s="2">
        <v>8</v>
      </c>
      <c r="B11" s="2">
        <v>9</v>
      </c>
      <c r="C11" s="2" t="s">
        <v>195</v>
      </c>
      <c r="D11" s="2" t="s">
        <v>196</v>
      </c>
      <c r="E11" s="2" t="s">
        <v>12</v>
      </c>
      <c r="F11" s="2" t="s">
        <v>58</v>
      </c>
      <c r="G11" s="6">
        <v>3</v>
      </c>
      <c r="H11" s="4">
        <v>1</v>
      </c>
      <c r="I11" s="9">
        <f t="shared" si="0"/>
        <v>4</v>
      </c>
    </row>
    <row r="12" spans="1:9" x14ac:dyDescent="0.3">
      <c r="A12" s="2">
        <v>9</v>
      </c>
      <c r="B12" s="2">
        <v>10</v>
      </c>
      <c r="C12" s="2" t="s">
        <v>187</v>
      </c>
      <c r="D12" s="2" t="s">
        <v>188</v>
      </c>
      <c r="E12" s="2" t="s">
        <v>15</v>
      </c>
      <c r="F12" s="2" t="s">
        <v>58</v>
      </c>
      <c r="G12" s="6">
        <v>3</v>
      </c>
      <c r="H12" s="4"/>
      <c r="I12" s="9">
        <f t="shared" si="0"/>
        <v>3</v>
      </c>
    </row>
    <row r="13" spans="1:9" x14ac:dyDescent="0.3">
      <c r="A13" s="2">
        <v>10</v>
      </c>
      <c r="B13" s="2">
        <v>11</v>
      </c>
      <c r="C13" s="2" t="s">
        <v>166</v>
      </c>
      <c r="D13" s="2" t="s">
        <v>372</v>
      </c>
      <c r="E13" s="2" t="s">
        <v>9</v>
      </c>
      <c r="F13" s="2" t="s">
        <v>121</v>
      </c>
      <c r="G13" s="6">
        <v>2</v>
      </c>
      <c r="H13" s="4">
        <v>1</v>
      </c>
      <c r="I13" s="9">
        <f t="shared" si="0"/>
        <v>3</v>
      </c>
    </row>
    <row r="14" spans="1:9" x14ac:dyDescent="0.3">
      <c r="A14" s="2">
        <v>11</v>
      </c>
      <c r="B14" s="2">
        <v>12</v>
      </c>
      <c r="C14" s="2" t="s">
        <v>199</v>
      </c>
      <c r="D14" s="2" t="s">
        <v>200</v>
      </c>
      <c r="E14" s="2" t="s">
        <v>9</v>
      </c>
      <c r="F14" s="2" t="s">
        <v>38</v>
      </c>
      <c r="G14" s="6">
        <v>0</v>
      </c>
      <c r="H14" s="4">
        <v>3</v>
      </c>
      <c r="I14" s="9">
        <f t="shared" si="0"/>
        <v>3</v>
      </c>
    </row>
    <row r="15" spans="1:9" x14ac:dyDescent="0.3">
      <c r="A15" s="2">
        <v>12</v>
      </c>
      <c r="B15" s="2">
        <v>13</v>
      </c>
      <c r="C15" s="2" t="s">
        <v>373</v>
      </c>
      <c r="D15" s="2" t="s">
        <v>374</v>
      </c>
      <c r="E15" s="2" t="s">
        <v>15</v>
      </c>
      <c r="F15" s="2" t="s">
        <v>41</v>
      </c>
      <c r="G15" s="6">
        <v>1</v>
      </c>
      <c r="H15" s="4">
        <v>1</v>
      </c>
      <c r="I15" s="9">
        <f t="shared" si="0"/>
        <v>2</v>
      </c>
    </row>
    <row r="16" spans="1:9" x14ac:dyDescent="0.3">
      <c r="A16" s="2">
        <v>13</v>
      </c>
      <c r="B16" s="2">
        <v>13</v>
      </c>
      <c r="C16" s="2" t="s">
        <v>375</v>
      </c>
      <c r="D16" s="2" t="s">
        <v>376</v>
      </c>
      <c r="E16" s="2" t="s">
        <v>23</v>
      </c>
      <c r="F16" s="2" t="s">
        <v>41</v>
      </c>
      <c r="G16" s="6">
        <v>1</v>
      </c>
      <c r="H16" s="4">
        <v>1</v>
      </c>
      <c r="I16" s="9">
        <f t="shared" si="0"/>
        <v>2</v>
      </c>
    </row>
    <row r="17" spans="1:9" x14ac:dyDescent="0.3">
      <c r="A17" s="2">
        <v>14</v>
      </c>
      <c r="B17" s="2">
        <v>15</v>
      </c>
      <c r="C17" s="2" t="s">
        <v>377</v>
      </c>
      <c r="D17" s="2" t="s">
        <v>378</v>
      </c>
      <c r="E17" s="2" t="s">
        <v>28</v>
      </c>
      <c r="F17" s="2" t="s">
        <v>38</v>
      </c>
      <c r="G17" s="6">
        <v>0</v>
      </c>
      <c r="H17" s="4">
        <v>1</v>
      </c>
      <c r="I17" s="9">
        <f t="shared" si="0"/>
        <v>1</v>
      </c>
    </row>
    <row r="18" spans="1:9" x14ac:dyDescent="0.3">
      <c r="A18" s="2">
        <v>15</v>
      </c>
      <c r="B18" s="2">
        <v>15</v>
      </c>
      <c r="C18" s="2" t="s">
        <v>143</v>
      </c>
      <c r="D18" s="2" t="s">
        <v>203</v>
      </c>
      <c r="E18" s="2" t="s">
        <v>26</v>
      </c>
      <c r="F18" s="2" t="s">
        <v>38</v>
      </c>
      <c r="G18" s="6">
        <v>0</v>
      </c>
      <c r="H18" s="4">
        <v>1</v>
      </c>
      <c r="I18" s="9">
        <f t="shared" si="0"/>
        <v>1</v>
      </c>
    </row>
    <row r="19" spans="1:9" x14ac:dyDescent="0.3">
      <c r="A19" s="2">
        <v>16</v>
      </c>
      <c r="B19" s="2">
        <v>17</v>
      </c>
      <c r="C19" s="2" t="s">
        <v>379</v>
      </c>
      <c r="D19" s="2" t="s">
        <v>380</v>
      </c>
      <c r="E19" s="2" t="s">
        <v>26</v>
      </c>
      <c r="F19" s="2" t="s">
        <v>38</v>
      </c>
      <c r="G19" s="6">
        <v>0</v>
      </c>
      <c r="H19" s="4"/>
      <c r="I19" s="9">
        <f t="shared" si="0"/>
        <v>0</v>
      </c>
    </row>
    <row r="20" spans="1:9" x14ac:dyDescent="0.3">
      <c r="A20" s="2">
        <v>17</v>
      </c>
      <c r="B20" s="2">
        <v>17</v>
      </c>
      <c r="C20" s="2" t="s">
        <v>381</v>
      </c>
      <c r="D20" s="2" t="s">
        <v>382</v>
      </c>
      <c r="E20" s="2" t="s">
        <v>9</v>
      </c>
      <c r="F20" s="2" t="s">
        <v>38</v>
      </c>
      <c r="G20" s="6">
        <v>0</v>
      </c>
      <c r="H20" s="4"/>
      <c r="I20" s="9">
        <f t="shared" si="0"/>
        <v>0</v>
      </c>
    </row>
    <row r="21" spans="1:9" x14ac:dyDescent="0.3">
      <c r="A21" s="2">
        <v>18</v>
      </c>
      <c r="B21" s="2">
        <v>17</v>
      </c>
      <c r="C21" s="2" t="s">
        <v>383</v>
      </c>
      <c r="D21" s="2" t="s">
        <v>384</v>
      </c>
      <c r="E21" s="2" t="s">
        <v>23</v>
      </c>
      <c r="F21" s="2" t="s">
        <v>38</v>
      </c>
      <c r="G21" s="6">
        <v>0</v>
      </c>
      <c r="H21" s="4"/>
      <c r="I21" s="9">
        <f t="shared" si="0"/>
        <v>0</v>
      </c>
    </row>
    <row r="22" spans="1:9" x14ac:dyDescent="0.3">
      <c r="A22" s="2">
        <v>19</v>
      </c>
      <c r="B22" s="2">
        <v>17</v>
      </c>
      <c r="C22" s="2" t="s">
        <v>385</v>
      </c>
      <c r="D22" s="2" t="s">
        <v>386</v>
      </c>
      <c r="E22" s="2" t="s">
        <v>193</v>
      </c>
      <c r="F22" s="2" t="s">
        <v>38</v>
      </c>
      <c r="G22" s="6">
        <v>0</v>
      </c>
      <c r="H22" s="4"/>
      <c r="I22" s="9">
        <f t="shared" si="0"/>
        <v>0</v>
      </c>
    </row>
    <row r="23" spans="1:9" x14ac:dyDescent="0.3">
      <c r="A23" s="2">
        <v>20</v>
      </c>
      <c r="B23" s="2">
        <v>17</v>
      </c>
      <c r="C23" s="2" t="s">
        <v>286</v>
      </c>
      <c r="D23" s="2" t="s">
        <v>387</v>
      </c>
      <c r="E23" s="2" t="s">
        <v>28</v>
      </c>
      <c r="F23" s="2" t="s">
        <v>38</v>
      </c>
      <c r="G23" s="6">
        <v>0</v>
      </c>
      <c r="H23" s="4"/>
      <c r="I23" s="9">
        <f t="shared" si="0"/>
        <v>0</v>
      </c>
    </row>
    <row r="24" spans="1:9" x14ac:dyDescent="0.3">
      <c r="A24" s="2">
        <v>21</v>
      </c>
      <c r="B24" s="2">
        <v>17</v>
      </c>
      <c r="C24" s="2" t="s">
        <v>290</v>
      </c>
      <c r="D24" s="2" t="s">
        <v>387</v>
      </c>
      <c r="E24" s="2" t="s">
        <v>28</v>
      </c>
      <c r="F24" s="2" t="s">
        <v>38</v>
      </c>
      <c r="G24" s="6">
        <v>0</v>
      </c>
      <c r="H24" s="4"/>
      <c r="I24" s="9">
        <f t="shared" si="0"/>
        <v>0</v>
      </c>
    </row>
    <row r="25" spans="1:9" x14ac:dyDescent="0.3">
      <c r="A25" s="2">
        <v>22</v>
      </c>
      <c r="B25" s="2">
        <v>17</v>
      </c>
      <c r="C25" s="2" t="s">
        <v>388</v>
      </c>
      <c r="D25" s="2" t="s">
        <v>386</v>
      </c>
      <c r="E25" s="2" t="s">
        <v>193</v>
      </c>
      <c r="F25" s="2" t="s">
        <v>38</v>
      </c>
      <c r="G25" s="6">
        <v>0</v>
      </c>
      <c r="H25" s="4"/>
      <c r="I25" s="9">
        <f t="shared" si="0"/>
        <v>0</v>
      </c>
    </row>
    <row r="26" spans="1:9" x14ac:dyDescent="0.3">
      <c r="A26" s="2">
        <v>23</v>
      </c>
      <c r="B26" s="2">
        <v>17</v>
      </c>
      <c r="C26" s="2" t="s">
        <v>389</v>
      </c>
      <c r="D26" s="2" t="s">
        <v>390</v>
      </c>
      <c r="E26" s="2" t="s">
        <v>12</v>
      </c>
      <c r="F26" s="2" t="s">
        <v>38</v>
      </c>
      <c r="G26" s="6">
        <v>0</v>
      </c>
      <c r="H26" s="4"/>
      <c r="I26" s="9">
        <f t="shared" si="0"/>
        <v>0</v>
      </c>
    </row>
    <row r="27" spans="1:9" x14ac:dyDescent="0.3">
      <c r="A27" s="2">
        <v>24</v>
      </c>
      <c r="B27" s="2">
        <v>17</v>
      </c>
      <c r="C27" s="2" t="s">
        <v>181</v>
      </c>
      <c r="D27" s="2" t="s">
        <v>182</v>
      </c>
      <c r="E27" s="2" t="s">
        <v>18</v>
      </c>
      <c r="F27" s="2" t="s">
        <v>38</v>
      </c>
      <c r="G27" s="6">
        <v>0</v>
      </c>
      <c r="H27" s="4"/>
      <c r="I27" s="9">
        <f t="shared" si="0"/>
        <v>0</v>
      </c>
    </row>
    <row r="28" spans="1:9" x14ac:dyDescent="0.3">
      <c r="A28" s="2">
        <v>25</v>
      </c>
      <c r="B28" s="2">
        <v>17</v>
      </c>
      <c r="C28" s="2" t="s">
        <v>208</v>
      </c>
      <c r="D28" s="2" t="s">
        <v>209</v>
      </c>
      <c r="E28" s="2" t="s">
        <v>28</v>
      </c>
      <c r="F28" s="2" t="s">
        <v>38</v>
      </c>
      <c r="G28" s="6">
        <v>0</v>
      </c>
      <c r="H28" s="4"/>
      <c r="I28" s="9">
        <f t="shared" si="0"/>
        <v>0</v>
      </c>
    </row>
  </sheetData>
  <sortState xmlns:xlrd2="http://schemas.microsoft.com/office/spreadsheetml/2017/richdata2" ref="C2:I28">
    <sortCondition descending="1" ref="I2:I28"/>
    <sortCondition descending="1" ref="G2:G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7"/>
  <sheetViews>
    <sheetView workbookViewId="0">
      <selection activeCell="A3" sqref="A3:I6"/>
    </sheetView>
  </sheetViews>
  <sheetFormatPr defaultRowHeight="14.4" x14ac:dyDescent="0.3"/>
  <cols>
    <col min="3" max="3" width="25.5546875" bestFit="1" customWidth="1"/>
    <col min="4" max="4" width="30.5546875" bestFit="1" customWidth="1"/>
    <col min="5" max="5" width="17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72</v>
      </c>
      <c r="D3" s="17" t="s">
        <v>184</v>
      </c>
      <c r="E3" s="17" t="s">
        <v>9</v>
      </c>
      <c r="F3" s="17" t="s">
        <v>366</v>
      </c>
      <c r="G3" s="18">
        <v>26</v>
      </c>
      <c r="H3" s="19">
        <v>7</v>
      </c>
      <c r="I3" s="20">
        <f>SUM(G3:H3)</f>
        <v>33</v>
      </c>
    </row>
    <row r="4" spans="1:9" x14ac:dyDescent="0.3">
      <c r="A4" s="17">
        <v>1</v>
      </c>
      <c r="B4" s="17">
        <v>2</v>
      </c>
      <c r="C4" s="17" t="s">
        <v>114</v>
      </c>
      <c r="D4" s="17" t="s">
        <v>204</v>
      </c>
      <c r="E4" s="17" t="s">
        <v>9</v>
      </c>
      <c r="F4" s="17" t="s">
        <v>61</v>
      </c>
      <c r="G4" s="18">
        <v>14</v>
      </c>
      <c r="H4" s="19">
        <v>10</v>
      </c>
      <c r="I4" s="20">
        <f t="shared" ref="I4:I7" si="0">SUM(G4:H4)</f>
        <v>24</v>
      </c>
    </row>
    <row r="5" spans="1:9" x14ac:dyDescent="0.3">
      <c r="A5" s="17">
        <v>2</v>
      </c>
      <c r="B5" s="17">
        <v>2</v>
      </c>
      <c r="C5" s="17" t="s">
        <v>148</v>
      </c>
      <c r="D5" s="17" t="s">
        <v>391</v>
      </c>
      <c r="E5" s="17" t="s">
        <v>9</v>
      </c>
      <c r="F5" s="17" t="s">
        <v>61</v>
      </c>
      <c r="G5" s="18">
        <v>14</v>
      </c>
      <c r="H5" s="19">
        <v>5</v>
      </c>
      <c r="I5" s="20">
        <f t="shared" si="0"/>
        <v>19</v>
      </c>
    </row>
    <row r="6" spans="1:9" x14ac:dyDescent="0.3">
      <c r="A6" s="17">
        <v>3</v>
      </c>
      <c r="B6" s="17">
        <v>2</v>
      </c>
      <c r="C6" s="17" t="s">
        <v>369</v>
      </c>
      <c r="D6" s="17" t="s">
        <v>392</v>
      </c>
      <c r="E6" s="17" t="s">
        <v>18</v>
      </c>
      <c r="F6" s="17" t="s">
        <v>61</v>
      </c>
      <c r="G6" s="18">
        <v>12</v>
      </c>
      <c r="H6" s="19">
        <v>4</v>
      </c>
      <c r="I6" s="20">
        <f t="shared" si="0"/>
        <v>16</v>
      </c>
    </row>
    <row r="7" spans="1:9" x14ac:dyDescent="0.3">
      <c r="A7" s="2">
        <v>4</v>
      </c>
      <c r="B7" s="2">
        <v>5</v>
      </c>
      <c r="C7" s="2" t="s">
        <v>189</v>
      </c>
      <c r="D7" s="2" t="s">
        <v>190</v>
      </c>
      <c r="E7" s="2" t="s">
        <v>40</v>
      </c>
      <c r="F7" s="2" t="s">
        <v>48</v>
      </c>
      <c r="G7" s="6">
        <v>11</v>
      </c>
      <c r="H7" s="4">
        <v>3</v>
      </c>
      <c r="I7" s="9">
        <f t="shared" si="0"/>
        <v>14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I7"/>
  <sheetViews>
    <sheetView workbookViewId="0">
      <selection activeCell="A3" sqref="A3:I7"/>
    </sheetView>
  </sheetViews>
  <sheetFormatPr defaultRowHeight="14.4" x14ac:dyDescent="0.3"/>
  <cols>
    <col min="3" max="3" width="25" bestFit="1" customWidth="1"/>
    <col min="4" max="4" width="29.109375" bestFit="1" customWidth="1"/>
    <col min="5" max="5" width="17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127</v>
      </c>
      <c r="D3" s="17" t="s">
        <v>393</v>
      </c>
      <c r="E3" s="17" t="s">
        <v>40</v>
      </c>
      <c r="F3" s="17">
        <v>25</v>
      </c>
      <c r="G3" s="18">
        <v>25</v>
      </c>
      <c r="H3" s="19">
        <v>10</v>
      </c>
      <c r="I3" s="20">
        <f>SUM(G3:H3)</f>
        <v>35</v>
      </c>
    </row>
    <row r="4" spans="1:9" x14ac:dyDescent="0.3">
      <c r="A4" s="17">
        <v>1</v>
      </c>
      <c r="B4" s="17">
        <v>2</v>
      </c>
      <c r="C4" s="17" t="s">
        <v>185</v>
      </c>
      <c r="D4" s="17" t="s">
        <v>394</v>
      </c>
      <c r="E4" s="17" t="s">
        <v>18</v>
      </c>
      <c r="F4" s="17">
        <v>29</v>
      </c>
      <c r="G4" s="18">
        <v>26</v>
      </c>
      <c r="H4" s="19">
        <v>4</v>
      </c>
      <c r="I4" s="20">
        <f>SUM(G4:H4)</f>
        <v>30</v>
      </c>
    </row>
    <row r="5" spans="1:9" x14ac:dyDescent="0.3">
      <c r="A5" s="17">
        <v>2</v>
      </c>
      <c r="B5" s="17">
        <v>3</v>
      </c>
      <c r="C5" s="17" t="s">
        <v>78</v>
      </c>
      <c r="D5" s="17" t="s">
        <v>79</v>
      </c>
      <c r="E5" s="17" t="s">
        <v>12</v>
      </c>
      <c r="F5" s="17">
        <v>26</v>
      </c>
      <c r="G5" s="18">
        <v>20</v>
      </c>
      <c r="H5" s="19">
        <v>5</v>
      </c>
      <c r="I5" s="20">
        <f>SUM(G5:H5)</f>
        <v>25</v>
      </c>
    </row>
    <row r="6" spans="1:9" x14ac:dyDescent="0.3">
      <c r="A6" s="17">
        <v>3</v>
      </c>
      <c r="B6" s="17">
        <v>4</v>
      </c>
      <c r="C6" s="17" t="s">
        <v>123</v>
      </c>
      <c r="D6" s="17" t="s">
        <v>212</v>
      </c>
      <c r="E6" s="17" t="s">
        <v>18</v>
      </c>
      <c r="F6" s="17">
        <v>13</v>
      </c>
      <c r="G6" s="18">
        <v>13</v>
      </c>
      <c r="H6" s="19"/>
      <c r="I6" s="20">
        <f>SUM(G6:H6)</f>
        <v>13</v>
      </c>
    </row>
    <row r="7" spans="1:9" x14ac:dyDescent="0.3">
      <c r="A7" s="17">
        <v>4</v>
      </c>
      <c r="B7" s="17">
        <v>5</v>
      </c>
      <c r="C7" s="17" t="s">
        <v>395</v>
      </c>
      <c r="D7" s="17" t="s">
        <v>396</v>
      </c>
      <c r="E7" s="17" t="s">
        <v>26</v>
      </c>
      <c r="F7" s="17">
        <v>4</v>
      </c>
      <c r="G7" s="18">
        <v>4</v>
      </c>
      <c r="H7" s="19">
        <v>7</v>
      </c>
      <c r="I7" s="20">
        <f>SUM(G7:H7)</f>
        <v>11</v>
      </c>
    </row>
  </sheetData>
  <sortState xmlns:xlrd2="http://schemas.microsoft.com/office/spreadsheetml/2017/richdata2" ref="C2:I7">
    <sortCondition descending="1" ref="I2:I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4"/>
  <sheetViews>
    <sheetView workbookViewId="0">
      <selection activeCell="A3" sqref="A3:I4"/>
    </sheetView>
  </sheetViews>
  <sheetFormatPr defaultRowHeight="14.4" x14ac:dyDescent="0.3"/>
  <cols>
    <col min="3" max="3" width="25.88671875" bestFit="1" customWidth="1"/>
    <col min="5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179</v>
      </c>
      <c r="D3" s="17" t="s">
        <v>180</v>
      </c>
      <c r="E3" s="17" t="s">
        <v>15</v>
      </c>
      <c r="F3" s="17" t="s">
        <v>397</v>
      </c>
      <c r="G3" s="18">
        <v>40</v>
      </c>
      <c r="H3" s="19">
        <v>10</v>
      </c>
      <c r="I3" s="20">
        <v>50</v>
      </c>
    </row>
    <row r="4" spans="1:9" x14ac:dyDescent="0.3">
      <c r="A4" s="17">
        <v>1</v>
      </c>
      <c r="B4" s="17">
        <v>2</v>
      </c>
      <c r="C4" s="17" t="s">
        <v>259</v>
      </c>
      <c r="D4" s="17" t="s">
        <v>301</v>
      </c>
      <c r="E4" s="17" t="s">
        <v>26</v>
      </c>
      <c r="F4" s="17" t="s">
        <v>51</v>
      </c>
      <c r="G4" s="18">
        <v>7</v>
      </c>
      <c r="H4" s="19">
        <v>7</v>
      </c>
      <c r="I4" s="20">
        <v>14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70"/>
  <sheetViews>
    <sheetView workbookViewId="0">
      <selection activeCell="K10" sqref="K10:M10"/>
    </sheetView>
  </sheetViews>
  <sheetFormatPr defaultRowHeight="14.4" x14ac:dyDescent="0.3"/>
  <cols>
    <col min="3" max="3" width="25.44140625" bestFit="1" customWidth="1"/>
    <col min="4" max="4" width="32.44140625" bestFit="1" customWidth="1"/>
    <col min="5" max="5" width="36.8867187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5" t="s">
        <v>5</v>
      </c>
      <c r="H1" s="7" t="s">
        <v>6</v>
      </c>
      <c r="I1" s="8" t="s">
        <v>7</v>
      </c>
    </row>
    <row r="2" spans="1:9" x14ac:dyDescent="0.3">
      <c r="A2" s="2">
        <v>0</v>
      </c>
      <c r="B2" s="17">
        <v>1</v>
      </c>
      <c r="C2" s="17" t="s">
        <v>398</v>
      </c>
      <c r="D2" s="17" t="s">
        <v>399</v>
      </c>
      <c r="E2" s="17" t="s">
        <v>15</v>
      </c>
      <c r="F2" s="17">
        <v>39</v>
      </c>
      <c r="G2" s="18">
        <v>31</v>
      </c>
      <c r="H2" s="19">
        <v>4</v>
      </c>
      <c r="I2" s="20">
        <f t="shared" ref="I2:I33" si="0">SUM(G2:H2)</f>
        <v>35</v>
      </c>
    </row>
    <row r="3" spans="1:9" x14ac:dyDescent="0.3">
      <c r="A3" s="2">
        <v>1</v>
      </c>
      <c r="B3" s="17">
        <v>2</v>
      </c>
      <c r="C3" s="17" t="s">
        <v>154</v>
      </c>
      <c r="D3" s="17" t="s">
        <v>400</v>
      </c>
      <c r="E3" s="17" t="s">
        <v>23</v>
      </c>
      <c r="F3" s="17">
        <v>31</v>
      </c>
      <c r="G3" s="18">
        <v>28</v>
      </c>
      <c r="H3" s="19">
        <v>7</v>
      </c>
      <c r="I3" s="20">
        <f t="shared" si="0"/>
        <v>35</v>
      </c>
    </row>
    <row r="4" spans="1:9" x14ac:dyDescent="0.3">
      <c r="A4" s="2">
        <v>2</v>
      </c>
      <c r="B4" s="17">
        <v>3</v>
      </c>
      <c r="C4" s="17" t="s">
        <v>90</v>
      </c>
      <c r="D4" s="17" t="s">
        <v>91</v>
      </c>
      <c r="E4" s="17" t="s">
        <v>26</v>
      </c>
      <c r="F4" s="17">
        <v>24</v>
      </c>
      <c r="G4" s="18">
        <v>24</v>
      </c>
      <c r="H4" s="19"/>
      <c r="I4" s="20">
        <f t="shared" si="0"/>
        <v>24</v>
      </c>
    </row>
    <row r="5" spans="1:9" x14ac:dyDescent="0.3">
      <c r="A5" s="2">
        <v>3</v>
      </c>
      <c r="B5" s="17">
        <v>4</v>
      </c>
      <c r="C5" s="17" t="s">
        <v>127</v>
      </c>
      <c r="D5" s="17" t="s">
        <v>249</v>
      </c>
      <c r="E5" s="17" t="s">
        <v>40</v>
      </c>
      <c r="F5" s="17">
        <v>13</v>
      </c>
      <c r="G5" s="18">
        <v>13</v>
      </c>
      <c r="H5" s="19">
        <v>10</v>
      </c>
      <c r="I5" s="20">
        <f t="shared" si="0"/>
        <v>23</v>
      </c>
    </row>
    <row r="6" spans="1:9" x14ac:dyDescent="0.3">
      <c r="A6" s="2">
        <v>4</v>
      </c>
      <c r="B6" s="17">
        <v>5</v>
      </c>
      <c r="C6" s="17" t="s">
        <v>235</v>
      </c>
      <c r="D6" s="17" t="s">
        <v>401</v>
      </c>
      <c r="E6" s="17" t="s">
        <v>15</v>
      </c>
      <c r="F6" s="17">
        <v>15</v>
      </c>
      <c r="G6" s="18">
        <v>15</v>
      </c>
      <c r="H6" s="19">
        <v>5</v>
      </c>
      <c r="I6" s="20">
        <f t="shared" si="0"/>
        <v>20</v>
      </c>
    </row>
    <row r="7" spans="1:9" x14ac:dyDescent="0.3">
      <c r="A7" s="2">
        <v>5</v>
      </c>
      <c r="B7" s="17">
        <v>6</v>
      </c>
      <c r="C7" s="17" t="s">
        <v>257</v>
      </c>
      <c r="D7" s="17" t="s">
        <v>258</v>
      </c>
      <c r="E7" s="17" t="s">
        <v>12</v>
      </c>
      <c r="F7" s="17">
        <v>15</v>
      </c>
      <c r="G7" s="18">
        <v>15</v>
      </c>
      <c r="H7" s="19">
        <v>4</v>
      </c>
      <c r="I7" s="20">
        <f t="shared" si="0"/>
        <v>19</v>
      </c>
    </row>
    <row r="8" spans="1:9" x14ac:dyDescent="0.3">
      <c r="A8" s="2">
        <v>6</v>
      </c>
      <c r="B8" s="17">
        <v>6</v>
      </c>
      <c r="C8" s="17" t="s">
        <v>237</v>
      </c>
      <c r="D8" s="17" t="s">
        <v>238</v>
      </c>
      <c r="E8" s="17" t="s">
        <v>26</v>
      </c>
      <c r="F8" s="17">
        <v>15</v>
      </c>
      <c r="G8" s="18">
        <v>15</v>
      </c>
      <c r="H8" s="19">
        <v>4</v>
      </c>
      <c r="I8" s="20">
        <f t="shared" si="0"/>
        <v>19</v>
      </c>
    </row>
    <row r="9" spans="1:9" x14ac:dyDescent="0.3">
      <c r="A9" s="2">
        <v>7</v>
      </c>
      <c r="B9" s="17">
        <v>8</v>
      </c>
      <c r="C9" s="17" t="s">
        <v>100</v>
      </c>
      <c r="D9" s="17" t="s">
        <v>215</v>
      </c>
      <c r="E9" s="17" t="s">
        <v>26</v>
      </c>
      <c r="F9" s="17">
        <v>14</v>
      </c>
      <c r="G9" s="18">
        <v>14</v>
      </c>
      <c r="H9" s="19">
        <v>1</v>
      </c>
      <c r="I9" s="20">
        <f t="shared" si="0"/>
        <v>15</v>
      </c>
    </row>
    <row r="10" spans="1:9" x14ac:dyDescent="0.3">
      <c r="A10" s="2">
        <v>8</v>
      </c>
      <c r="B10" s="17">
        <v>9</v>
      </c>
      <c r="C10" s="17" t="s">
        <v>201</v>
      </c>
      <c r="D10" s="17" t="s">
        <v>220</v>
      </c>
      <c r="E10" s="17" t="s">
        <v>15</v>
      </c>
      <c r="F10" s="17">
        <v>5</v>
      </c>
      <c r="G10" s="18">
        <v>5</v>
      </c>
      <c r="H10" s="19">
        <v>10</v>
      </c>
      <c r="I10" s="20">
        <f t="shared" si="0"/>
        <v>15</v>
      </c>
    </row>
    <row r="11" spans="1:9" x14ac:dyDescent="0.3">
      <c r="A11" s="2">
        <v>9</v>
      </c>
      <c r="B11" s="17">
        <v>10</v>
      </c>
      <c r="C11" s="17" t="s">
        <v>402</v>
      </c>
      <c r="D11" s="17" t="s">
        <v>403</v>
      </c>
      <c r="E11" s="17" t="s">
        <v>40</v>
      </c>
      <c r="F11" s="17">
        <v>11</v>
      </c>
      <c r="G11" s="18">
        <v>11</v>
      </c>
      <c r="H11" s="19">
        <v>1</v>
      </c>
      <c r="I11" s="20">
        <f t="shared" si="0"/>
        <v>12</v>
      </c>
    </row>
    <row r="12" spans="1:9" x14ac:dyDescent="0.3">
      <c r="A12" s="2">
        <v>10</v>
      </c>
      <c r="B12" s="17">
        <v>11</v>
      </c>
      <c r="C12" s="17" t="s">
        <v>404</v>
      </c>
      <c r="D12" s="17" t="s">
        <v>405</v>
      </c>
      <c r="E12" s="17" t="s">
        <v>9</v>
      </c>
      <c r="F12" s="17">
        <v>10</v>
      </c>
      <c r="G12" s="18">
        <v>10</v>
      </c>
      <c r="H12" s="19">
        <v>2</v>
      </c>
      <c r="I12" s="20">
        <f t="shared" si="0"/>
        <v>12</v>
      </c>
    </row>
    <row r="13" spans="1:9" x14ac:dyDescent="0.3">
      <c r="A13" s="2">
        <v>11</v>
      </c>
      <c r="B13" s="17">
        <v>12</v>
      </c>
      <c r="C13" s="17" t="s">
        <v>213</v>
      </c>
      <c r="D13" s="17" t="s">
        <v>214</v>
      </c>
      <c r="E13" s="17" t="s">
        <v>9</v>
      </c>
      <c r="F13" s="17">
        <v>10</v>
      </c>
      <c r="G13" s="18">
        <v>10</v>
      </c>
      <c r="H13" s="19">
        <v>1</v>
      </c>
      <c r="I13" s="20">
        <f t="shared" si="0"/>
        <v>11</v>
      </c>
    </row>
    <row r="14" spans="1:9" x14ac:dyDescent="0.3">
      <c r="A14" s="2">
        <v>12</v>
      </c>
      <c r="B14" s="17">
        <v>13</v>
      </c>
      <c r="C14" s="17" t="s">
        <v>406</v>
      </c>
      <c r="D14" s="17" t="s">
        <v>407</v>
      </c>
      <c r="E14" s="17" t="s">
        <v>9</v>
      </c>
      <c r="F14" s="17">
        <v>7</v>
      </c>
      <c r="G14" s="18">
        <v>7</v>
      </c>
      <c r="H14" s="19">
        <v>3</v>
      </c>
      <c r="I14" s="20">
        <f t="shared" si="0"/>
        <v>10</v>
      </c>
    </row>
    <row r="15" spans="1:9" x14ac:dyDescent="0.3">
      <c r="A15" s="2">
        <v>13</v>
      </c>
      <c r="B15" s="17">
        <v>14</v>
      </c>
      <c r="C15" s="17" t="s">
        <v>275</v>
      </c>
      <c r="D15" s="17" t="s">
        <v>276</v>
      </c>
      <c r="E15" s="17" t="s">
        <v>9</v>
      </c>
      <c r="F15" s="17">
        <v>3</v>
      </c>
      <c r="G15" s="18">
        <v>3</v>
      </c>
      <c r="H15" s="19">
        <v>7</v>
      </c>
      <c r="I15" s="20">
        <f t="shared" si="0"/>
        <v>10</v>
      </c>
    </row>
    <row r="16" spans="1:9" x14ac:dyDescent="0.3">
      <c r="A16" s="2">
        <v>14</v>
      </c>
      <c r="B16" s="17">
        <v>15</v>
      </c>
      <c r="C16" s="17" t="s">
        <v>125</v>
      </c>
      <c r="D16" s="17" t="s">
        <v>126</v>
      </c>
      <c r="E16" s="17" t="s">
        <v>23</v>
      </c>
      <c r="F16" s="17">
        <v>0</v>
      </c>
      <c r="G16" s="18">
        <v>0</v>
      </c>
      <c r="H16" s="19">
        <v>10</v>
      </c>
      <c r="I16" s="20">
        <f t="shared" si="0"/>
        <v>10</v>
      </c>
    </row>
    <row r="17" spans="1:9" x14ac:dyDescent="0.3">
      <c r="A17" s="2">
        <v>15</v>
      </c>
      <c r="B17" s="2">
        <v>16</v>
      </c>
      <c r="C17" s="2" t="s">
        <v>408</v>
      </c>
      <c r="D17" s="2" t="s">
        <v>409</v>
      </c>
      <c r="E17" s="2" t="s">
        <v>15</v>
      </c>
      <c r="F17" s="2">
        <v>9</v>
      </c>
      <c r="G17" s="6">
        <v>9</v>
      </c>
      <c r="H17" s="4"/>
      <c r="I17" s="9">
        <f t="shared" si="0"/>
        <v>9</v>
      </c>
    </row>
    <row r="18" spans="1:9" x14ac:dyDescent="0.3">
      <c r="A18" s="2">
        <v>16</v>
      </c>
      <c r="B18" s="2">
        <v>17</v>
      </c>
      <c r="C18" s="2" t="s">
        <v>410</v>
      </c>
      <c r="D18" s="2" t="s">
        <v>411</v>
      </c>
      <c r="E18" s="2" t="s">
        <v>12</v>
      </c>
      <c r="F18" s="2">
        <v>7</v>
      </c>
      <c r="G18" s="6">
        <v>7</v>
      </c>
      <c r="H18" s="4">
        <v>2</v>
      </c>
      <c r="I18" s="9">
        <f t="shared" si="0"/>
        <v>9</v>
      </c>
    </row>
    <row r="19" spans="1:9" x14ac:dyDescent="0.3">
      <c r="A19" s="2">
        <v>17</v>
      </c>
      <c r="B19" s="2">
        <v>18</v>
      </c>
      <c r="C19" s="2" t="s">
        <v>118</v>
      </c>
      <c r="D19" s="2" t="s">
        <v>119</v>
      </c>
      <c r="E19" s="2" t="s">
        <v>15</v>
      </c>
      <c r="F19" s="2">
        <v>3</v>
      </c>
      <c r="G19" s="6">
        <v>3</v>
      </c>
      <c r="H19" s="4">
        <v>5</v>
      </c>
      <c r="I19" s="9">
        <f t="shared" si="0"/>
        <v>8</v>
      </c>
    </row>
    <row r="20" spans="1:9" x14ac:dyDescent="0.3">
      <c r="A20" s="2">
        <v>18</v>
      </c>
      <c r="B20" s="2">
        <v>19</v>
      </c>
      <c r="C20" s="2" t="s">
        <v>93</v>
      </c>
      <c r="D20" s="2" t="s">
        <v>94</v>
      </c>
      <c r="E20" s="2" t="s">
        <v>95</v>
      </c>
      <c r="F20" s="2">
        <v>6</v>
      </c>
      <c r="G20" s="6">
        <v>6</v>
      </c>
      <c r="H20" s="4">
        <v>1</v>
      </c>
      <c r="I20" s="9">
        <f t="shared" si="0"/>
        <v>7</v>
      </c>
    </row>
    <row r="21" spans="1:9" x14ac:dyDescent="0.3">
      <c r="A21" s="2">
        <v>19</v>
      </c>
      <c r="B21" s="2">
        <v>20</v>
      </c>
      <c r="C21" s="2" t="s">
        <v>412</v>
      </c>
      <c r="D21" s="2" t="s">
        <v>413</v>
      </c>
      <c r="E21" s="2" t="s">
        <v>26</v>
      </c>
      <c r="F21" s="2">
        <v>4</v>
      </c>
      <c r="G21" s="6">
        <v>4</v>
      </c>
      <c r="H21" s="4">
        <v>3</v>
      </c>
      <c r="I21" s="9">
        <f t="shared" si="0"/>
        <v>7</v>
      </c>
    </row>
    <row r="22" spans="1:9" x14ac:dyDescent="0.3">
      <c r="A22" s="2">
        <v>20</v>
      </c>
      <c r="B22" s="2">
        <v>21</v>
      </c>
      <c r="C22" s="2" t="s">
        <v>221</v>
      </c>
      <c r="D22" s="2" t="s">
        <v>222</v>
      </c>
      <c r="E22" s="2" t="s">
        <v>15</v>
      </c>
      <c r="F22" s="2">
        <v>0</v>
      </c>
      <c r="G22" s="6">
        <v>0</v>
      </c>
      <c r="H22" s="4">
        <v>7</v>
      </c>
      <c r="I22" s="9">
        <f t="shared" si="0"/>
        <v>7</v>
      </c>
    </row>
    <row r="23" spans="1:9" x14ac:dyDescent="0.3">
      <c r="A23" s="2">
        <v>21</v>
      </c>
      <c r="B23" s="2">
        <v>22</v>
      </c>
      <c r="C23" s="2" t="s">
        <v>367</v>
      </c>
      <c r="D23" s="2" t="s">
        <v>414</v>
      </c>
      <c r="E23" s="2" t="s">
        <v>12</v>
      </c>
      <c r="F23" s="2">
        <v>6</v>
      </c>
      <c r="G23" s="6">
        <v>6</v>
      </c>
      <c r="H23" s="4"/>
      <c r="I23" s="9">
        <f t="shared" si="0"/>
        <v>6</v>
      </c>
    </row>
    <row r="24" spans="1:9" x14ac:dyDescent="0.3">
      <c r="A24" s="2">
        <v>22</v>
      </c>
      <c r="B24" s="2">
        <v>23</v>
      </c>
      <c r="C24" s="2" t="s">
        <v>415</v>
      </c>
      <c r="D24" s="2" t="s">
        <v>416</v>
      </c>
      <c r="E24" s="2" t="s">
        <v>56</v>
      </c>
      <c r="F24" s="2">
        <v>5</v>
      </c>
      <c r="G24" s="6">
        <v>5</v>
      </c>
      <c r="H24" s="4">
        <v>1</v>
      </c>
      <c r="I24" s="9">
        <f t="shared" si="0"/>
        <v>6</v>
      </c>
    </row>
    <row r="25" spans="1:9" x14ac:dyDescent="0.3">
      <c r="A25" s="2">
        <v>23</v>
      </c>
      <c r="B25" s="2">
        <v>23</v>
      </c>
      <c r="C25" s="2" t="s">
        <v>417</v>
      </c>
      <c r="D25" s="2" t="s">
        <v>418</v>
      </c>
      <c r="E25" s="2" t="s">
        <v>56</v>
      </c>
      <c r="F25" s="2">
        <v>5</v>
      </c>
      <c r="G25" s="6">
        <v>5</v>
      </c>
      <c r="H25" s="4">
        <v>1</v>
      </c>
      <c r="I25" s="9">
        <f t="shared" si="0"/>
        <v>6</v>
      </c>
    </row>
    <row r="26" spans="1:9" x14ac:dyDescent="0.3">
      <c r="A26" s="2">
        <v>24</v>
      </c>
      <c r="B26" s="2">
        <v>25</v>
      </c>
      <c r="C26" s="2" t="s">
        <v>419</v>
      </c>
      <c r="D26" s="2" t="s">
        <v>420</v>
      </c>
      <c r="E26" s="2" t="s">
        <v>18</v>
      </c>
      <c r="F26" s="2">
        <v>5</v>
      </c>
      <c r="G26" s="6">
        <v>5</v>
      </c>
      <c r="H26" s="4"/>
      <c r="I26" s="9">
        <f t="shared" si="0"/>
        <v>5</v>
      </c>
    </row>
    <row r="27" spans="1:9" x14ac:dyDescent="0.3">
      <c r="A27" s="2">
        <v>25</v>
      </c>
      <c r="B27" s="2">
        <v>25</v>
      </c>
      <c r="C27" s="2" t="s">
        <v>269</v>
      </c>
      <c r="D27" s="2" t="s">
        <v>270</v>
      </c>
      <c r="E27" s="2" t="s">
        <v>193</v>
      </c>
      <c r="F27" s="2">
        <v>5</v>
      </c>
      <c r="G27" s="6">
        <v>5</v>
      </c>
      <c r="H27" s="4"/>
      <c r="I27" s="9">
        <f t="shared" si="0"/>
        <v>5</v>
      </c>
    </row>
    <row r="28" spans="1:9" x14ac:dyDescent="0.3">
      <c r="A28" s="2">
        <v>26</v>
      </c>
      <c r="B28" s="2">
        <v>25</v>
      </c>
      <c r="C28" s="2" t="s">
        <v>277</v>
      </c>
      <c r="D28" s="2" t="s">
        <v>278</v>
      </c>
      <c r="E28" s="2" t="s">
        <v>12</v>
      </c>
      <c r="F28" s="2">
        <v>5</v>
      </c>
      <c r="G28" s="6">
        <v>5</v>
      </c>
      <c r="H28" s="4"/>
      <c r="I28" s="9">
        <f t="shared" si="0"/>
        <v>5</v>
      </c>
    </row>
    <row r="29" spans="1:9" x14ac:dyDescent="0.3">
      <c r="A29" s="2">
        <v>27</v>
      </c>
      <c r="B29" s="2">
        <v>25</v>
      </c>
      <c r="C29" s="2" t="s">
        <v>421</v>
      </c>
      <c r="D29" s="2" t="s">
        <v>422</v>
      </c>
      <c r="E29" s="2" t="s">
        <v>193</v>
      </c>
      <c r="F29" s="2">
        <v>2</v>
      </c>
      <c r="G29" s="6">
        <v>2</v>
      </c>
      <c r="H29" s="4">
        <v>3</v>
      </c>
      <c r="I29" s="9">
        <f t="shared" si="0"/>
        <v>5</v>
      </c>
    </row>
    <row r="30" spans="1:9" x14ac:dyDescent="0.3">
      <c r="A30" s="2">
        <v>28</v>
      </c>
      <c r="B30" s="2">
        <v>29</v>
      </c>
      <c r="C30" s="2" t="s">
        <v>302</v>
      </c>
      <c r="D30" s="2" t="s">
        <v>423</v>
      </c>
      <c r="E30" s="2" t="s">
        <v>26</v>
      </c>
      <c r="F30" s="2">
        <v>0</v>
      </c>
      <c r="G30" s="6">
        <v>0</v>
      </c>
      <c r="H30" s="4">
        <v>5</v>
      </c>
      <c r="I30" s="9">
        <f t="shared" si="0"/>
        <v>5</v>
      </c>
    </row>
    <row r="31" spans="1:9" x14ac:dyDescent="0.3">
      <c r="A31" s="2">
        <v>29</v>
      </c>
      <c r="B31" s="2">
        <v>30</v>
      </c>
      <c r="C31" s="2" t="s">
        <v>96</v>
      </c>
      <c r="D31" s="2" t="s">
        <v>97</v>
      </c>
      <c r="E31" s="2" t="s">
        <v>9</v>
      </c>
      <c r="F31" s="2">
        <v>4</v>
      </c>
      <c r="G31" s="6">
        <v>4</v>
      </c>
      <c r="H31" s="4"/>
      <c r="I31" s="9">
        <f t="shared" si="0"/>
        <v>4</v>
      </c>
    </row>
    <row r="32" spans="1:9" x14ac:dyDescent="0.3">
      <c r="A32" s="2">
        <v>30</v>
      </c>
      <c r="B32" s="2">
        <v>30</v>
      </c>
      <c r="C32" s="2" t="s">
        <v>424</v>
      </c>
      <c r="D32" s="2" t="s">
        <v>425</v>
      </c>
      <c r="E32" s="2" t="s">
        <v>95</v>
      </c>
      <c r="F32" s="2">
        <v>4</v>
      </c>
      <c r="G32" s="6">
        <v>4</v>
      </c>
      <c r="H32" s="4"/>
      <c r="I32" s="9">
        <f t="shared" si="0"/>
        <v>4</v>
      </c>
    </row>
    <row r="33" spans="1:9" x14ac:dyDescent="0.3">
      <c r="A33" s="2">
        <v>31</v>
      </c>
      <c r="B33" s="2">
        <v>32</v>
      </c>
      <c r="C33" s="2" t="s">
        <v>426</v>
      </c>
      <c r="D33" s="2" t="s">
        <v>427</v>
      </c>
      <c r="E33" s="2" t="s">
        <v>12</v>
      </c>
      <c r="F33" s="2">
        <v>3</v>
      </c>
      <c r="G33" s="6">
        <v>3</v>
      </c>
      <c r="H33" s="4">
        <v>1</v>
      </c>
      <c r="I33" s="9">
        <f t="shared" si="0"/>
        <v>4</v>
      </c>
    </row>
    <row r="34" spans="1:9" x14ac:dyDescent="0.3">
      <c r="A34" s="2">
        <v>32</v>
      </c>
      <c r="B34" s="2">
        <v>33</v>
      </c>
      <c r="C34" s="2" t="s">
        <v>241</v>
      </c>
      <c r="D34" s="2" t="s">
        <v>428</v>
      </c>
      <c r="E34" s="2" t="s">
        <v>18</v>
      </c>
      <c r="F34" s="2">
        <v>2</v>
      </c>
      <c r="G34" s="6">
        <v>2</v>
      </c>
      <c r="H34" s="4">
        <v>1</v>
      </c>
      <c r="I34" s="9">
        <f t="shared" ref="I34:I65" si="1">SUM(G34:H34)</f>
        <v>3</v>
      </c>
    </row>
    <row r="35" spans="1:9" x14ac:dyDescent="0.3">
      <c r="A35" s="2">
        <v>33</v>
      </c>
      <c r="B35" s="2">
        <v>33</v>
      </c>
      <c r="C35" s="2" t="s">
        <v>255</v>
      </c>
      <c r="D35" s="2" t="s">
        <v>256</v>
      </c>
      <c r="E35" s="2" t="s">
        <v>18</v>
      </c>
      <c r="F35" s="2">
        <v>2</v>
      </c>
      <c r="G35" s="6">
        <v>2</v>
      </c>
      <c r="H35" s="4">
        <v>1</v>
      </c>
      <c r="I35" s="9">
        <f t="shared" si="1"/>
        <v>3</v>
      </c>
    </row>
    <row r="36" spans="1:9" x14ac:dyDescent="0.3">
      <c r="A36" s="2">
        <v>34</v>
      </c>
      <c r="B36" s="2">
        <v>35</v>
      </c>
      <c r="C36" s="2" t="s">
        <v>216</v>
      </c>
      <c r="D36" s="2" t="s">
        <v>254</v>
      </c>
      <c r="E36" s="2" t="s">
        <v>12</v>
      </c>
      <c r="F36" s="2">
        <v>1</v>
      </c>
      <c r="G36" s="6">
        <v>1</v>
      </c>
      <c r="H36" s="4">
        <v>1</v>
      </c>
      <c r="I36" s="9">
        <f t="shared" si="1"/>
        <v>2</v>
      </c>
    </row>
    <row r="37" spans="1:9" x14ac:dyDescent="0.3">
      <c r="A37" s="2">
        <v>35</v>
      </c>
      <c r="B37" s="2">
        <v>36</v>
      </c>
      <c r="C37" s="2" t="s">
        <v>250</v>
      </c>
      <c r="D37" s="2" t="s">
        <v>251</v>
      </c>
      <c r="E37" s="2" t="s">
        <v>18</v>
      </c>
      <c r="F37" s="2">
        <v>0</v>
      </c>
      <c r="G37" s="6">
        <v>0</v>
      </c>
      <c r="H37" s="4">
        <v>2</v>
      </c>
      <c r="I37" s="9">
        <f t="shared" si="1"/>
        <v>2</v>
      </c>
    </row>
    <row r="38" spans="1:9" x14ac:dyDescent="0.3">
      <c r="A38" s="2">
        <v>36</v>
      </c>
      <c r="B38" s="2">
        <v>37</v>
      </c>
      <c r="C38" s="2" t="s">
        <v>76</v>
      </c>
      <c r="D38" s="2" t="s">
        <v>429</v>
      </c>
      <c r="E38" s="2" t="s">
        <v>26</v>
      </c>
      <c r="F38" s="2">
        <v>1</v>
      </c>
      <c r="G38" s="6">
        <v>1</v>
      </c>
      <c r="H38" s="4"/>
      <c r="I38" s="9">
        <f t="shared" si="1"/>
        <v>1</v>
      </c>
    </row>
    <row r="39" spans="1:9" x14ac:dyDescent="0.3">
      <c r="A39" s="2">
        <v>37</v>
      </c>
      <c r="B39" s="2">
        <v>38</v>
      </c>
      <c r="C39" s="2" t="s">
        <v>430</v>
      </c>
      <c r="D39" s="2" t="s">
        <v>431</v>
      </c>
      <c r="E39" s="2" t="s">
        <v>28</v>
      </c>
      <c r="F39" s="2">
        <v>0</v>
      </c>
      <c r="G39" s="6">
        <v>0</v>
      </c>
      <c r="H39" s="4">
        <v>1</v>
      </c>
      <c r="I39" s="9">
        <f t="shared" si="1"/>
        <v>1</v>
      </c>
    </row>
    <row r="40" spans="1:9" x14ac:dyDescent="0.3">
      <c r="A40" s="2">
        <v>38</v>
      </c>
      <c r="B40" s="2">
        <v>38</v>
      </c>
      <c r="C40" s="2" t="s">
        <v>252</v>
      </c>
      <c r="D40" s="2" t="s">
        <v>253</v>
      </c>
      <c r="E40" s="2" t="s">
        <v>15</v>
      </c>
      <c r="F40" s="2">
        <v>0</v>
      </c>
      <c r="G40" s="6">
        <v>0</v>
      </c>
      <c r="H40" s="4">
        <v>1</v>
      </c>
      <c r="I40" s="9">
        <f t="shared" si="1"/>
        <v>1</v>
      </c>
    </row>
    <row r="41" spans="1:9" x14ac:dyDescent="0.3">
      <c r="A41" s="2">
        <v>39</v>
      </c>
      <c r="B41" s="2">
        <v>38</v>
      </c>
      <c r="C41" s="2" t="s">
        <v>243</v>
      </c>
      <c r="D41" s="2" t="s">
        <v>244</v>
      </c>
      <c r="E41" s="2" t="s">
        <v>28</v>
      </c>
      <c r="F41" s="2">
        <v>0</v>
      </c>
      <c r="G41" s="6">
        <v>0</v>
      </c>
      <c r="H41" s="4">
        <v>1</v>
      </c>
      <c r="I41" s="9">
        <f t="shared" si="1"/>
        <v>1</v>
      </c>
    </row>
    <row r="42" spans="1:9" x14ac:dyDescent="0.3">
      <c r="A42" s="2">
        <v>40</v>
      </c>
      <c r="B42" s="2">
        <v>38</v>
      </c>
      <c r="C42" s="2" t="s">
        <v>146</v>
      </c>
      <c r="D42" s="2" t="s">
        <v>432</v>
      </c>
      <c r="E42" s="2" t="s">
        <v>15</v>
      </c>
      <c r="F42" s="2">
        <v>0</v>
      </c>
      <c r="G42" s="6">
        <v>0</v>
      </c>
      <c r="H42" s="4">
        <v>1</v>
      </c>
      <c r="I42" s="9">
        <f t="shared" si="1"/>
        <v>1</v>
      </c>
    </row>
    <row r="43" spans="1:9" x14ac:dyDescent="0.3">
      <c r="A43" s="2">
        <v>41</v>
      </c>
      <c r="B43" s="2">
        <v>38</v>
      </c>
      <c r="C43" s="2" t="s">
        <v>433</v>
      </c>
      <c r="D43" s="2" t="s">
        <v>434</v>
      </c>
      <c r="E43" s="2" t="s">
        <v>56</v>
      </c>
      <c r="F43" s="2">
        <v>0</v>
      </c>
      <c r="G43" s="6">
        <v>0</v>
      </c>
      <c r="H43" s="4">
        <v>1</v>
      </c>
      <c r="I43" s="9">
        <f t="shared" si="1"/>
        <v>1</v>
      </c>
    </row>
    <row r="44" spans="1:9" x14ac:dyDescent="0.3">
      <c r="A44" s="2">
        <v>42</v>
      </c>
      <c r="B44" s="2">
        <v>38</v>
      </c>
      <c r="C44" s="2" t="s">
        <v>435</v>
      </c>
      <c r="D44" s="2" t="s">
        <v>436</v>
      </c>
      <c r="E44" s="2" t="s">
        <v>23</v>
      </c>
      <c r="F44" s="2">
        <v>0</v>
      </c>
      <c r="G44" s="6">
        <v>0</v>
      </c>
      <c r="H44" s="4">
        <v>1</v>
      </c>
      <c r="I44" s="9">
        <f t="shared" si="1"/>
        <v>1</v>
      </c>
    </row>
    <row r="45" spans="1:9" x14ac:dyDescent="0.3">
      <c r="A45" s="2">
        <v>43</v>
      </c>
      <c r="B45" s="2">
        <v>38</v>
      </c>
      <c r="C45" s="2" t="s">
        <v>437</v>
      </c>
      <c r="D45" s="2" t="s">
        <v>438</v>
      </c>
      <c r="E45" s="2" t="s">
        <v>56</v>
      </c>
      <c r="F45" s="2">
        <v>0</v>
      </c>
      <c r="G45" s="6">
        <v>0</v>
      </c>
      <c r="H45" s="4">
        <v>1</v>
      </c>
      <c r="I45" s="9">
        <f t="shared" si="1"/>
        <v>1</v>
      </c>
    </row>
    <row r="46" spans="1:9" x14ac:dyDescent="0.3">
      <c r="A46" s="2">
        <v>44</v>
      </c>
      <c r="B46" s="2">
        <v>38</v>
      </c>
      <c r="C46" s="2" t="s">
        <v>218</v>
      </c>
      <c r="D46" s="2" t="s">
        <v>219</v>
      </c>
      <c r="E46" s="2" t="s">
        <v>18</v>
      </c>
      <c r="F46" s="2">
        <v>0</v>
      </c>
      <c r="G46" s="6">
        <v>0</v>
      </c>
      <c r="H46" s="4">
        <v>1</v>
      </c>
      <c r="I46" s="9">
        <f t="shared" si="1"/>
        <v>1</v>
      </c>
    </row>
    <row r="47" spans="1:9" x14ac:dyDescent="0.3">
      <c r="A47" s="2">
        <v>45</v>
      </c>
      <c r="B47" s="2">
        <v>38</v>
      </c>
      <c r="C47" s="2" t="s">
        <v>439</v>
      </c>
      <c r="D47" s="2" t="s">
        <v>440</v>
      </c>
      <c r="E47" s="2" t="s">
        <v>28</v>
      </c>
      <c r="F47" s="2">
        <v>0</v>
      </c>
      <c r="G47" s="6">
        <v>0</v>
      </c>
      <c r="H47" s="4">
        <v>1</v>
      </c>
      <c r="I47" s="9">
        <f t="shared" si="1"/>
        <v>1</v>
      </c>
    </row>
    <row r="48" spans="1:9" x14ac:dyDescent="0.3">
      <c r="A48" s="2">
        <v>46</v>
      </c>
      <c r="B48" s="2">
        <v>38</v>
      </c>
      <c r="C48" s="2" t="s">
        <v>227</v>
      </c>
      <c r="D48" s="2" t="s">
        <v>228</v>
      </c>
      <c r="E48" s="2" t="s">
        <v>12</v>
      </c>
      <c r="F48" s="2">
        <v>0</v>
      </c>
      <c r="G48" s="6">
        <v>0</v>
      </c>
      <c r="H48" s="4">
        <v>1</v>
      </c>
      <c r="I48" s="9">
        <f t="shared" si="1"/>
        <v>1</v>
      </c>
    </row>
    <row r="49" spans="1:9" x14ac:dyDescent="0.3">
      <c r="A49" s="2">
        <v>47</v>
      </c>
      <c r="B49" s="2">
        <v>38</v>
      </c>
      <c r="C49" s="2" t="s">
        <v>230</v>
      </c>
      <c r="D49" s="2" t="s">
        <v>231</v>
      </c>
      <c r="E49" s="2" t="s">
        <v>23</v>
      </c>
      <c r="F49" s="2">
        <v>0</v>
      </c>
      <c r="G49" s="6">
        <v>0</v>
      </c>
      <c r="H49" s="4">
        <v>1</v>
      </c>
      <c r="I49" s="9">
        <f t="shared" si="1"/>
        <v>1</v>
      </c>
    </row>
    <row r="50" spans="1:9" x14ac:dyDescent="0.3">
      <c r="A50" s="2">
        <v>48</v>
      </c>
      <c r="B50" s="2">
        <v>38</v>
      </c>
      <c r="C50" s="2" t="s">
        <v>235</v>
      </c>
      <c r="D50" s="2" t="s">
        <v>236</v>
      </c>
      <c r="E50" s="2" t="s">
        <v>15</v>
      </c>
      <c r="F50" s="2">
        <v>0</v>
      </c>
      <c r="G50" s="6">
        <v>0</v>
      </c>
      <c r="H50" s="4">
        <v>1</v>
      </c>
      <c r="I50" s="9">
        <f t="shared" si="1"/>
        <v>1</v>
      </c>
    </row>
    <row r="51" spans="1:9" x14ac:dyDescent="0.3">
      <c r="A51" s="2">
        <v>49</v>
      </c>
      <c r="B51" s="2">
        <v>38</v>
      </c>
      <c r="C51" s="2" t="s">
        <v>245</v>
      </c>
      <c r="D51" s="2" t="s">
        <v>246</v>
      </c>
      <c r="E51" s="2" t="s">
        <v>95</v>
      </c>
      <c r="F51" s="2">
        <v>0</v>
      </c>
      <c r="G51" s="6">
        <v>0</v>
      </c>
      <c r="H51" s="4">
        <v>1</v>
      </c>
      <c r="I51" s="9">
        <f t="shared" si="1"/>
        <v>1</v>
      </c>
    </row>
    <row r="52" spans="1:9" x14ac:dyDescent="0.3">
      <c r="A52" s="2">
        <v>50</v>
      </c>
      <c r="B52" s="2">
        <v>38</v>
      </c>
      <c r="C52" s="2" t="s">
        <v>441</v>
      </c>
      <c r="D52" s="2" t="s">
        <v>442</v>
      </c>
      <c r="E52" s="2" t="s">
        <v>40</v>
      </c>
      <c r="F52" s="2">
        <v>0</v>
      </c>
      <c r="G52" s="6">
        <v>0</v>
      </c>
      <c r="H52" s="4">
        <v>1</v>
      </c>
      <c r="I52" s="9">
        <f t="shared" si="1"/>
        <v>1</v>
      </c>
    </row>
    <row r="53" spans="1:9" x14ac:dyDescent="0.3">
      <c r="A53" s="2">
        <v>51</v>
      </c>
      <c r="B53" s="2">
        <v>38</v>
      </c>
      <c r="C53" s="2" t="s">
        <v>443</v>
      </c>
      <c r="D53" s="2" t="s">
        <v>444</v>
      </c>
      <c r="E53" s="2" t="s">
        <v>28</v>
      </c>
      <c r="F53" s="2">
        <v>0</v>
      </c>
      <c r="G53" s="6">
        <v>0</v>
      </c>
      <c r="H53" s="4">
        <v>1</v>
      </c>
      <c r="I53" s="9">
        <f t="shared" si="1"/>
        <v>1</v>
      </c>
    </row>
    <row r="54" spans="1:9" x14ac:dyDescent="0.3">
      <c r="A54" s="2">
        <v>52</v>
      </c>
      <c r="B54" s="2">
        <v>38</v>
      </c>
      <c r="C54" s="2" t="s">
        <v>224</v>
      </c>
      <c r="D54" s="2" t="s">
        <v>225</v>
      </c>
      <c r="E54" s="2" t="s">
        <v>15</v>
      </c>
      <c r="F54" s="2">
        <v>0</v>
      </c>
      <c r="G54" s="6">
        <v>0</v>
      </c>
      <c r="H54" s="4">
        <v>1</v>
      </c>
      <c r="I54" s="9">
        <f t="shared" si="1"/>
        <v>1</v>
      </c>
    </row>
    <row r="55" spans="1:9" x14ac:dyDescent="0.3">
      <c r="A55" s="2">
        <v>53</v>
      </c>
      <c r="B55" s="2">
        <v>38</v>
      </c>
      <c r="C55" s="2" t="s">
        <v>445</v>
      </c>
      <c r="D55" s="2" t="s">
        <v>446</v>
      </c>
      <c r="E55" s="2" t="s">
        <v>23</v>
      </c>
      <c r="F55" s="2">
        <v>0</v>
      </c>
      <c r="G55" s="6">
        <v>0</v>
      </c>
      <c r="H55" s="4">
        <v>1</v>
      </c>
      <c r="I55" s="9">
        <f t="shared" si="1"/>
        <v>1</v>
      </c>
    </row>
    <row r="56" spans="1:9" x14ac:dyDescent="0.3">
      <c r="A56" s="2">
        <v>54</v>
      </c>
      <c r="B56" s="2">
        <v>38</v>
      </c>
      <c r="C56" s="2" t="s">
        <v>280</v>
      </c>
      <c r="D56" s="2" t="s">
        <v>281</v>
      </c>
      <c r="E56" s="2" t="s">
        <v>28</v>
      </c>
      <c r="F56" s="2">
        <v>0</v>
      </c>
      <c r="G56" s="6">
        <v>0</v>
      </c>
      <c r="H56" s="4">
        <v>1</v>
      </c>
      <c r="I56" s="9">
        <f t="shared" si="1"/>
        <v>1</v>
      </c>
    </row>
    <row r="57" spans="1:9" x14ac:dyDescent="0.3">
      <c r="A57" s="2">
        <v>55</v>
      </c>
      <c r="B57" s="2">
        <v>56</v>
      </c>
      <c r="C57" s="2" t="s">
        <v>74</v>
      </c>
      <c r="D57" s="2" t="s">
        <v>447</v>
      </c>
      <c r="E57" s="2" t="s">
        <v>26</v>
      </c>
      <c r="F57" s="2">
        <v>0</v>
      </c>
      <c r="G57" s="6">
        <v>0</v>
      </c>
      <c r="H57" s="4"/>
      <c r="I57" s="9">
        <f t="shared" si="1"/>
        <v>0</v>
      </c>
    </row>
    <row r="58" spans="1:9" x14ac:dyDescent="0.3">
      <c r="A58" s="2">
        <v>56</v>
      </c>
      <c r="B58" s="2">
        <v>56</v>
      </c>
      <c r="C58" s="2" t="s">
        <v>377</v>
      </c>
      <c r="D58" s="2" t="s">
        <v>431</v>
      </c>
      <c r="E58" s="2" t="s">
        <v>28</v>
      </c>
      <c r="F58" s="2">
        <v>0</v>
      </c>
      <c r="G58" s="6">
        <v>0</v>
      </c>
      <c r="H58" s="4"/>
      <c r="I58" s="9">
        <f t="shared" si="1"/>
        <v>0</v>
      </c>
    </row>
    <row r="59" spans="1:9" x14ac:dyDescent="0.3">
      <c r="A59" s="2">
        <v>57</v>
      </c>
      <c r="B59" s="2">
        <v>56</v>
      </c>
      <c r="C59" s="2" t="s">
        <v>448</v>
      </c>
      <c r="D59" s="2" t="s">
        <v>449</v>
      </c>
      <c r="E59" s="2" t="s">
        <v>193</v>
      </c>
      <c r="F59" s="2">
        <v>0</v>
      </c>
      <c r="G59" s="6">
        <v>0</v>
      </c>
      <c r="H59" s="4"/>
      <c r="I59" s="9">
        <f t="shared" si="1"/>
        <v>0</v>
      </c>
    </row>
    <row r="60" spans="1:9" x14ac:dyDescent="0.3">
      <c r="A60" s="2">
        <v>58</v>
      </c>
      <c r="B60" s="2">
        <v>56</v>
      </c>
      <c r="C60" s="2" t="s">
        <v>271</v>
      </c>
      <c r="D60" s="2" t="s">
        <v>272</v>
      </c>
      <c r="E60" s="2" t="s">
        <v>40</v>
      </c>
      <c r="F60" s="2">
        <v>0</v>
      </c>
      <c r="G60" s="6">
        <v>0</v>
      </c>
      <c r="H60" s="4"/>
      <c r="I60" s="9">
        <f t="shared" si="1"/>
        <v>0</v>
      </c>
    </row>
    <row r="61" spans="1:9" x14ac:dyDescent="0.3">
      <c r="A61" s="2">
        <v>59</v>
      </c>
      <c r="B61" s="2">
        <v>56</v>
      </c>
      <c r="C61" s="2" t="s">
        <v>273</v>
      </c>
      <c r="D61" s="2" t="s">
        <v>450</v>
      </c>
      <c r="E61" s="2" t="s">
        <v>18</v>
      </c>
      <c r="F61" s="2">
        <v>0</v>
      </c>
      <c r="G61" s="6">
        <v>0</v>
      </c>
      <c r="H61" s="4"/>
      <c r="I61" s="9">
        <f t="shared" si="1"/>
        <v>0</v>
      </c>
    </row>
    <row r="62" spans="1:9" x14ac:dyDescent="0.3">
      <c r="A62" s="2">
        <v>60</v>
      </c>
      <c r="B62" s="2">
        <v>56</v>
      </c>
      <c r="C62" s="2" t="s">
        <v>451</v>
      </c>
      <c r="D62" s="2" t="s">
        <v>436</v>
      </c>
      <c r="E62" s="2" t="s">
        <v>23</v>
      </c>
      <c r="F62" s="2">
        <v>0</v>
      </c>
      <c r="G62" s="6">
        <v>0</v>
      </c>
      <c r="H62" s="4"/>
      <c r="I62" s="9">
        <f t="shared" si="1"/>
        <v>0</v>
      </c>
    </row>
    <row r="63" spans="1:9" x14ac:dyDescent="0.3">
      <c r="A63" s="2">
        <v>61</v>
      </c>
      <c r="B63" s="2">
        <v>56</v>
      </c>
      <c r="C63" s="2" t="s">
        <v>93</v>
      </c>
      <c r="D63" s="2" t="s">
        <v>226</v>
      </c>
      <c r="E63" s="2" t="s">
        <v>95</v>
      </c>
      <c r="F63" s="2">
        <v>0</v>
      </c>
      <c r="G63" s="6">
        <v>0</v>
      </c>
      <c r="H63" s="4"/>
      <c r="I63" s="9">
        <f t="shared" si="1"/>
        <v>0</v>
      </c>
    </row>
    <row r="64" spans="1:9" x14ac:dyDescent="0.3">
      <c r="A64" s="2">
        <v>62</v>
      </c>
      <c r="B64" s="2">
        <v>56</v>
      </c>
      <c r="C64" s="2" t="s">
        <v>189</v>
      </c>
      <c r="D64" s="2" t="s">
        <v>452</v>
      </c>
      <c r="E64" s="2" t="s">
        <v>40</v>
      </c>
      <c r="F64" s="2">
        <v>0</v>
      </c>
      <c r="G64" s="6">
        <v>0</v>
      </c>
      <c r="H64" s="4"/>
      <c r="I64" s="9">
        <f t="shared" si="1"/>
        <v>0</v>
      </c>
    </row>
    <row r="65" spans="1:9" x14ac:dyDescent="0.3">
      <c r="A65" s="2">
        <v>63</v>
      </c>
      <c r="B65" s="2">
        <v>56</v>
      </c>
      <c r="C65" s="2" t="s">
        <v>247</v>
      </c>
      <c r="D65" s="2" t="s">
        <v>453</v>
      </c>
      <c r="E65" s="2" t="s">
        <v>18</v>
      </c>
      <c r="F65" s="2">
        <v>0</v>
      </c>
      <c r="G65" s="6">
        <v>0</v>
      </c>
      <c r="H65" s="4"/>
      <c r="I65" s="9">
        <f t="shared" si="1"/>
        <v>0</v>
      </c>
    </row>
    <row r="66" spans="1:9" x14ac:dyDescent="0.3">
      <c r="A66" s="2">
        <v>64</v>
      </c>
      <c r="B66" s="2">
        <v>56</v>
      </c>
      <c r="C66" s="2" t="s">
        <v>233</v>
      </c>
      <c r="D66" s="2" t="s">
        <v>234</v>
      </c>
      <c r="E66" s="2" t="s">
        <v>18</v>
      </c>
      <c r="F66" s="2">
        <v>0</v>
      </c>
      <c r="G66" s="6">
        <v>0</v>
      </c>
      <c r="H66" s="4"/>
      <c r="I66" s="9">
        <f t="shared" ref="I66:I70" si="2">SUM(G66:H66)</f>
        <v>0</v>
      </c>
    </row>
    <row r="67" spans="1:9" x14ac:dyDescent="0.3">
      <c r="A67" s="2">
        <v>65</v>
      </c>
      <c r="B67" s="2">
        <v>56</v>
      </c>
      <c r="C67" s="2" t="s">
        <v>454</v>
      </c>
      <c r="D67" s="2" t="s">
        <v>455</v>
      </c>
      <c r="E67" s="2" t="s">
        <v>56</v>
      </c>
      <c r="F67" s="2">
        <v>0</v>
      </c>
      <c r="G67" s="6">
        <v>0</v>
      </c>
      <c r="H67" s="4"/>
      <c r="I67" s="9">
        <f t="shared" si="2"/>
        <v>0</v>
      </c>
    </row>
    <row r="68" spans="1:9" x14ac:dyDescent="0.3">
      <c r="A68" s="2">
        <v>66</v>
      </c>
      <c r="B68" s="2">
        <v>56</v>
      </c>
      <c r="C68" s="2" t="s">
        <v>454</v>
      </c>
      <c r="D68" s="2" t="s">
        <v>456</v>
      </c>
      <c r="E68" s="2" t="s">
        <v>56</v>
      </c>
      <c r="F68" s="2">
        <v>0</v>
      </c>
      <c r="G68" s="6">
        <v>0</v>
      </c>
      <c r="H68" s="4"/>
      <c r="I68" s="9">
        <f t="shared" si="2"/>
        <v>0</v>
      </c>
    </row>
    <row r="69" spans="1:9" x14ac:dyDescent="0.3">
      <c r="A69" s="2">
        <v>67</v>
      </c>
      <c r="B69" s="2">
        <v>56</v>
      </c>
      <c r="C69" s="2" t="s">
        <v>457</v>
      </c>
      <c r="D69" s="2" t="s">
        <v>458</v>
      </c>
      <c r="E69" s="2" t="s">
        <v>56</v>
      </c>
      <c r="F69" s="2">
        <v>0</v>
      </c>
      <c r="G69" s="6">
        <v>0</v>
      </c>
      <c r="H69" s="4"/>
      <c r="I69" s="9">
        <f t="shared" si="2"/>
        <v>0</v>
      </c>
    </row>
    <row r="70" spans="1:9" x14ac:dyDescent="0.3">
      <c r="A70" s="2">
        <v>68</v>
      </c>
      <c r="B70" s="2">
        <v>56</v>
      </c>
      <c r="C70" s="2" t="s">
        <v>457</v>
      </c>
      <c r="D70" s="2" t="s">
        <v>459</v>
      </c>
      <c r="E70" s="2" t="s">
        <v>56</v>
      </c>
      <c r="F70" s="2">
        <v>0</v>
      </c>
      <c r="G70" s="6">
        <v>0</v>
      </c>
      <c r="H70" s="4"/>
      <c r="I70" s="9">
        <f t="shared" si="2"/>
        <v>0</v>
      </c>
    </row>
  </sheetData>
  <sortState xmlns:xlrd2="http://schemas.microsoft.com/office/spreadsheetml/2017/richdata2" ref="C2:I70">
    <sortCondition descending="1" ref="I2:I70"/>
    <sortCondition descending="1" ref="G2:G70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I19"/>
  <sheetViews>
    <sheetView workbookViewId="0">
      <selection activeCell="A3" sqref="A3:I8"/>
    </sheetView>
  </sheetViews>
  <sheetFormatPr defaultRowHeight="14.4" x14ac:dyDescent="0.3"/>
  <cols>
    <col min="3" max="3" width="22.6640625" bestFit="1" customWidth="1"/>
    <col min="4" max="4" width="31.33203125" bestFit="1" customWidth="1"/>
    <col min="5" max="5" width="36.88671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241</v>
      </c>
      <c r="D3" s="17" t="s">
        <v>242</v>
      </c>
      <c r="E3" s="17" t="s">
        <v>18</v>
      </c>
      <c r="F3" s="17" t="s">
        <v>21</v>
      </c>
      <c r="G3" s="18">
        <v>19</v>
      </c>
      <c r="H3" s="19">
        <v>10</v>
      </c>
      <c r="I3" s="20">
        <f t="shared" ref="I3:I19" si="0">SUM(G3:H3)</f>
        <v>29</v>
      </c>
    </row>
    <row r="4" spans="1:9" x14ac:dyDescent="0.3">
      <c r="A4" s="17">
        <v>1</v>
      </c>
      <c r="B4" s="17">
        <v>2</v>
      </c>
      <c r="C4" s="17" t="s">
        <v>247</v>
      </c>
      <c r="D4" s="17" t="s">
        <v>248</v>
      </c>
      <c r="E4" s="17" t="s">
        <v>18</v>
      </c>
      <c r="F4" s="17" t="s">
        <v>24</v>
      </c>
      <c r="G4" s="18">
        <v>22</v>
      </c>
      <c r="H4" s="19">
        <v>5</v>
      </c>
      <c r="I4" s="20">
        <f t="shared" si="0"/>
        <v>27</v>
      </c>
    </row>
    <row r="5" spans="1:9" x14ac:dyDescent="0.3">
      <c r="A5" s="17">
        <v>2</v>
      </c>
      <c r="B5" s="17">
        <v>3</v>
      </c>
      <c r="C5" s="17" t="s">
        <v>273</v>
      </c>
      <c r="D5" s="17" t="s">
        <v>460</v>
      </c>
      <c r="E5" s="17" t="s">
        <v>18</v>
      </c>
      <c r="F5" s="17" t="s">
        <v>32</v>
      </c>
      <c r="G5" s="18">
        <v>12</v>
      </c>
      <c r="H5" s="19">
        <v>7</v>
      </c>
      <c r="I5" s="20">
        <f t="shared" si="0"/>
        <v>19</v>
      </c>
    </row>
    <row r="6" spans="1:9" x14ac:dyDescent="0.3">
      <c r="A6" s="17">
        <v>3</v>
      </c>
      <c r="B6" s="17">
        <v>4</v>
      </c>
      <c r="C6" s="17" t="s">
        <v>461</v>
      </c>
      <c r="D6" s="17" t="s">
        <v>462</v>
      </c>
      <c r="E6" s="17" t="s">
        <v>23</v>
      </c>
      <c r="F6" s="17" t="s">
        <v>16</v>
      </c>
      <c r="G6" s="18">
        <v>8</v>
      </c>
      <c r="H6" s="19">
        <v>2</v>
      </c>
      <c r="I6" s="20">
        <f t="shared" si="0"/>
        <v>10</v>
      </c>
    </row>
    <row r="7" spans="1:9" x14ac:dyDescent="0.3">
      <c r="A7" s="17">
        <v>4</v>
      </c>
      <c r="B7" s="17">
        <v>5</v>
      </c>
      <c r="C7" s="17" t="s">
        <v>216</v>
      </c>
      <c r="D7" s="17" t="s">
        <v>217</v>
      </c>
      <c r="E7" s="17" t="s">
        <v>12</v>
      </c>
      <c r="F7" s="17" t="s">
        <v>51</v>
      </c>
      <c r="G7" s="18">
        <v>7</v>
      </c>
      <c r="H7" s="19">
        <v>1</v>
      </c>
      <c r="I7" s="20">
        <f t="shared" si="0"/>
        <v>8</v>
      </c>
    </row>
    <row r="8" spans="1:9" x14ac:dyDescent="0.3">
      <c r="A8" s="17">
        <v>5</v>
      </c>
      <c r="B8" s="17">
        <v>6</v>
      </c>
      <c r="C8" s="17" t="s">
        <v>98</v>
      </c>
      <c r="D8" s="17" t="s">
        <v>99</v>
      </c>
      <c r="E8" s="17" t="s">
        <v>15</v>
      </c>
      <c r="F8" s="17" t="s">
        <v>113</v>
      </c>
      <c r="G8" s="18">
        <v>4</v>
      </c>
      <c r="H8" s="19">
        <v>4</v>
      </c>
      <c r="I8" s="20">
        <f t="shared" si="0"/>
        <v>8</v>
      </c>
    </row>
    <row r="9" spans="1:9" x14ac:dyDescent="0.3">
      <c r="A9" s="2">
        <v>6</v>
      </c>
      <c r="B9" s="2">
        <v>7</v>
      </c>
      <c r="C9" s="2" t="s">
        <v>421</v>
      </c>
      <c r="D9" s="2" t="s">
        <v>463</v>
      </c>
      <c r="E9" s="2" t="s">
        <v>193</v>
      </c>
      <c r="F9" s="2" t="s">
        <v>34</v>
      </c>
      <c r="G9" s="6">
        <v>5</v>
      </c>
      <c r="H9" s="4">
        <v>1</v>
      </c>
      <c r="I9" s="9">
        <f t="shared" si="0"/>
        <v>6</v>
      </c>
    </row>
    <row r="10" spans="1:9" x14ac:dyDescent="0.3">
      <c r="A10" s="2">
        <v>7</v>
      </c>
      <c r="B10" s="2">
        <v>8</v>
      </c>
      <c r="C10" s="2" t="s">
        <v>239</v>
      </c>
      <c r="D10" s="2" t="s">
        <v>240</v>
      </c>
      <c r="E10" s="2" t="s">
        <v>18</v>
      </c>
      <c r="F10" s="2" t="s">
        <v>113</v>
      </c>
      <c r="G10" s="6">
        <v>4</v>
      </c>
      <c r="H10" s="4">
        <v>1</v>
      </c>
      <c r="I10" s="9">
        <f t="shared" si="0"/>
        <v>5</v>
      </c>
    </row>
    <row r="11" spans="1:9" x14ac:dyDescent="0.3">
      <c r="A11" s="2">
        <v>8</v>
      </c>
      <c r="B11" s="2">
        <v>9</v>
      </c>
      <c r="C11" s="2" t="s">
        <v>105</v>
      </c>
      <c r="D11" s="2" t="s">
        <v>106</v>
      </c>
      <c r="E11" s="2" t="s">
        <v>9</v>
      </c>
      <c r="F11" s="2" t="s">
        <v>58</v>
      </c>
      <c r="G11" s="6">
        <v>3</v>
      </c>
      <c r="H11" s="4">
        <v>1</v>
      </c>
      <c r="I11" s="9">
        <f t="shared" si="0"/>
        <v>4</v>
      </c>
    </row>
    <row r="12" spans="1:9" x14ac:dyDescent="0.3">
      <c r="A12" s="2">
        <v>9</v>
      </c>
      <c r="B12" s="2">
        <v>10</v>
      </c>
      <c r="C12" s="2" t="s">
        <v>266</v>
      </c>
      <c r="D12" s="2" t="s">
        <v>267</v>
      </c>
      <c r="E12" s="2" t="s">
        <v>18</v>
      </c>
      <c r="F12" s="2" t="s">
        <v>41</v>
      </c>
      <c r="G12" s="6">
        <v>1</v>
      </c>
      <c r="H12" s="4">
        <v>3</v>
      </c>
      <c r="I12" s="9">
        <f t="shared" si="0"/>
        <v>4</v>
      </c>
    </row>
    <row r="13" spans="1:9" x14ac:dyDescent="0.3">
      <c r="A13" s="2">
        <v>10</v>
      </c>
      <c r="B13" s="2">
        <v>11</v>
      </c>
      <c r="C13" s="2" t="s">
        <v>464</v>
      </c>
      <c r="D13" s="2" t="s">
        <v>452</v>
      </c>
      <c r="E13" s="2" t="s">
        <v>40</v>
      </c>
      <c r="F13" s="2" t="s">
        <v>41</v>
      </c>
      <c r="G13" s="6">
        <v>1</v>
      </c>
      <c r="H13" s="4">
        <v>1</v>
      </c>
      <c r="I13" s="9">
        <f t="shared" si="0"/>
        <v>2</v>
      </c>
    </row>
    <row r="14" spans="1:9" x14ac:dyDescent="0.3">
      <c r="A14" s="2">
        <v>11</v>
      </c>
      <c r="B14" s="2">
        <v>11</v>
      </c>
      <c r="C14" s="2" t="s">
        <v>78</v>
      </c>
      <c r="D14" s="2" t="s">
        <v>229</v>
      </c>
      <c r="E14" s="2" t="s">
        <v>12</v>
      </c>
      <c r="F14" s="2" t="s">
        <v>41</v>
      </c>
      <c r="G14" s="6">
        <v>1</v>
      </c>
      <c r="H14" s="4">
        <v>1</v>
      </c>
      <c r="I14" s="9">
        <f t="shared" si="0"/>
        <v>2</v>
      </c>
    </row>
    <row r="15" spans="1:9" x14ac:dyDescent="0.3">
      <c r="A15" s="2">
        <v>12</v>
      </c>
      <c r="B15" s="2">
        <v>13</v>
      </c>
      <c r="C15" s="2" t="s">
        <v>465</v>
      </c>
      <c r="D15" s="2" t="s">
        <v>466</v>
      </c>
      <c r="E15" s="2" t="s">
        <v>40</v>
      </c>
      <c r="F15" s="2" t="s">
        <v>38</v>
      </c>
      <c r="G15" s="6">
        <v>0</v>
      </c>
      <c r="H15" s="4">
        <v>1</v>
      </c>
      <c r="I15" s="9">
        <f t="shared" si="0"/>
        <v>1</v>
      </c>
    </row>
    <row r="16" spans="1:9" x14ac:dyDescent="0.3">
      <c r="A16" s="2">
        <v>13</v>
      </c>
      <c r="B16" s="2">
        <v>13</v>
      </c>
      <c r="C16" s="2" t="s">
        <v>116</v>
      </c>
      <c r="D16" s="2" t="s">
        <v>117</v>
      </c>
      <c r="E16" s="2" t="s">
        <v>15</v>
      </c>
      <c r="F16" s="2" t="s">
        <v>38</v>
      </c>
      <c r="G16" s="6">
        <v>0</v>
      </c>
      <c r="H16" s="4">
        <v>1</v>
      </c>
      <c r="I16" s="9">
        <f t="shared" si="0"/>
        <v>1</v>
      </c>
    </row>
    <row r="17" spans="1:9" x14ac:dyDescent="0.3">
      <c r="A17" s="2">
        <v>14</v>
      </c>
      <c r="B17" s="2">
        <v>15</v>
      </c>
      <c r="C17" s="2" t="s">
        <v>123</v>
      </c>
      <c r="D17" s="2" t="s">
        <v>124</v>
      </c>
      <c r="E17" s="2" t="s">
        <v>18</v>
      </c>
      <c r="F17" s="2" t="s">
        <v>38</v>
      </c>
      <c r="G17" s="6">
        <v>0</v>
      </c>
      <c r="H17" s="4"/>
      <c r="I17" s="9">
        <f t="shared" si="0"/>
        <v>0</v>
      </c>
    </row>
    <row r="18" spans="1:9" x14ac:dyDescent="0.3">
      <c r="A18" s="2">
        <v>15</v>
      </c>
      <c r="B18" s="2">
        <v>15</v>
      </c>
      <c r="C18" s="2" t="s">
        <v>221</v>
      </c>
      <c r="D18" s="2" t="s">
        <v>467</v>
      </c>
      <c r="E18" s="2" t="s">
        <v>15</v>
      </c>
      <c r="F18" s="2" t="s">
        <v>38</v>
      </c>
      <c r="G18" s="6">
        <v>0</v>
      </c>
      <c r="H18" s="4"/>
      <c r="I18" s="9">
        <f t="shared" si="0"/>
        <v>0</v>
      </c>
    </row>
    <row r="19" spans="1:9" x14ac:dyDescent="0.3">
      <c r="A19" s="2">
        <v>16</v>
      </c>
      <c r="B19" s="2">
        <v>15</v>
      </c>
      <c r="C19" s="2" t="s">
        <v>468</v>
      </c>
      <c r="D19" s="2" t="s">
        <v>469</v>
      </c>
      <c r="E19" s="2" t="s">
        <v>18</v>
      </c>
      <c r="F19" s="2" t="s">
        <v>38</v>
      </c>
      <c r="G19" s="6">
        <v>0</v>
      </c>
      <c r="H19" s="4"/>
      <c r="I19" s="9">
        <f t="shared" si="0"/>
        <v>0</v>
      </c>
    </row>
  </sheetData>
  <sortState xmlns:xlrd2="http://schemas.microsoft.com/office/spreadsheetml/2017/richdata2" ref="C2:I19">
    <sortCondition descending="1" ref="I2:I19"/>
    <sortCondition descending="1" ref="G2:G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"/>
  <sheetViews>
    <sheetView workbookViewId="0">
      <selection activeCell="A3" sqref="A3:I3"/>
    </sheetView>
  </sheetViews>
  <sheetFormatPr defaultRowHeight="14.4" x14ac:dyDescent="0.3"/>
  <cols>
    <col min="3" max="3" width="43.44140625" bestFit="1" customWidth="1"/>
    <col min="4" max="5" width="17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17</v>
      </c>
      <c r="D3" s="17" t="s">
        <v>18</v>
      </c>
      <c r="E3" s="17" t="s">
        <v>18</v>
      </c>
      <c r="F3" s="17" t="s">
        <v>19</v>
      </c>
      <c r="G3" s="18">
        <v>33</v>
      </c>
      <c r="H3" s="19">
        <v>10</v>
      </c>
      <c r="I3" s="20">
        <v>43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I9"/>
  <sheetViews>
    <sheetView workbookViewId="0">
      <selection activeCell="A3" sqref="A3:I4"/>
    </sheetView>
  </sheetViews>
  <sheetFormatPr defaultRowHeight="14.4" x14ac:dyDescent="0.3"/>
  <cols>
    <col min="3" max="3" width="18.109375" bestFit="1" customWidth="1"/>
    <col min="4" max="4" width="28.109375" bestFit="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273</v>
      </c>
      <c r="D3" s="17" t="s">
        <v>274</v>
      </c>
      <c r="E3" s="17" t="s">
        <v>18</v>
      </c>
      <c r="F3" s="17" t="s">
        <v>89</v>
      </c>
      <c r="G3" s="18">
        <v>13</v>
      </c>
      <c r="H3" s="19">
        <v>5</v>
      </c>
      <c r="I3" s="20">
        <f t="shared" ref="I3:I9" si="0">SUM(G3:H3)</f>
        <v>18</v>
      </c>
    </row>
    <row r="4" spans="1:9" x14ac:dyDescent="0.3">
      <c r="A4" s="17">
        <v>1</v>
      </c>
      <c r="B4" s="17">
        <v>2</v>
      </c>
      <c r="C4" s="17" t="s">
        <v>470</v>
      </c>
      <c r="D4" s="17" t="s">
        <v>471</v>
      </c>
      <c r="E4" s="17" t="s">
        <v>9</v>
      </c>
      <c r="F4" s="17" t="s">
        <v>34</v>
      </c>
      <c r="G4" s="18">
        <v>5</v>
      </c>
      <c r="H4" s="19">
        <v>10</v>
      </c>
      <c r="I4" s="20">
        <f t="shared" si="0"/>
        <v>15</v>
      </c>
    </row>
    <row r="5" spans="1:9" x14ac:dyDescent="0.3">
      <c r="A5" s="2">
        <v>2</v>
      </c>
      <c r="B5" s="2">
        <v>2</v>
      </c>
      <c r="C5" s="2" t="s">
        <v>110</v>
      </c>
      <c r="D5" s="2" t="s">
        <v>111</v>
      </c>
      <c r="E5" s="2" t="s">
        <v>15</v>
      </c>
      <c r="F5" s="2" t="s">
        <v>51</v>
      </c>
      <c r="G5" s="6">
        <v>7</v>
      </c>
      <c r="H5" s="4">
        <v>4</v>
      </c>
      <c r="I5" s="9">
        <f t="shared" si="0"/>
        <v>11</v>
      </c>
    </row>
    <row r="6" spans="1:9" x14ac:dyDescent="0.3">
      <c r="A6" s="2">
        <v>3</v>
      </c>
      <c r="B6" s="2">
        <v>4</v>
      </c>
      <c r="C6" s="2" t="s">
        <v>472</v>
      </c>
      <c r="D6" s="2" t="s">
        <v>473</v>
      </c>
      <c r="E6" s="2" t="s">
        <v>23</v>
      </c>
      <c r="F6" s="2" t="s">
        <v>113</v>
      </c>
      <c r="G6" s="6">
        <v>4</v>
      </c>
      <c r="H6" s="4">
        <v>7</v>
      </c>
      <c r="I6" s="9">
        <f t="shared" si="0"/>
        <v>11</v>
      </c>
    </row>
    <row r="7" spans="1:9" x14ac:dyDescent="0.3">
      <c r="A7" s="2">
        <v>4</v>
      </c>
      <c r="B7" s="2">
        <v>5</v>
      </c>
      <c r="C7" s="2" t="s">
        <v>110</v>
      </c>
      <c r="D7" s="2" t="s">
        <v>120</v>
      </c>
      <c r="E7" s="2" t="s">
        <v>15</v>
      </c>
      <c r="F7" s="2" t="s">
        <v>51</v>
      </c>
      <c r="G7" s="6">
        <v>7</v>
      </c>
      <c r="H7" s="4">
        <v>3</v>
      </c>
      <c r="I7" s="9">
        <f t="shared" si="0"/>
        <v>10</v>
      </c>
    </row>
    <row r="8" spans="1:9" x14ac:dyDescent="0.3">
      <c r="A8" s="2">
        <v>5</v>
      </c>
      <c r="B8" s="2">
        <v>5</v>
      </c>
      <c r="C8" s="2" t="s">
        <v>185</v>
      </c>
      <c r="D8" s="2" t="s">
        <v>223</v>
      </c>
      <c r="E8" s="2" t="s">
        <v>18</v>
      </c>
      <c r="F8" s="2" t="s">
        <v>113</v>
      </c>
      <c r="G8" s="6">
        <v>4</v>
      </c>
      <c r="H8" s="4">
        <v>1</v>
      </c>
      <c r="I8" s="9">
        <f t="shared" si="0"/>
        <v>5</v>
      </c>
    </row>
    <row r="9" spans="1:9" x14ac:dyDescent="0.3">
      <c r="A9" s="2">
        <v>6</v>
      </c>
      <c r="B9" s="2">
        <v>7</v>
      </c>
      <c r="C9" s="2" t="s">
        <v>127</v>
      </c>
      <c r="D9" s="2" t="s">
        <v>128</v>
      </c>
      <c r="E9" s="2" t="s">
        <v>40</v>
      </c>
      <c r="F9" s="2" t="s">
        <v>58</v>
      </c>
      <c r="G9" s="6">
        <v>3</v>
      </c>
      <c r="H9" s="4">
        <v>2</v>
      </c>
      <c r="I9" s="9">
        <f t="shared" si="0"/>
        <v>5</v>
      </c>
    </row>
  </sheetData>
  <sortState xmlns:xlrd2="http://schemas.microsoft.com/office/spreadsheetml/2017/richdata2" ref="C2:I9">
    <sortCondition descending="1" ref="I2:I9"/>
    <sortCondition descending="1" ref="G2:G9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I9"/>
  <sheetViews>
    <sheetView workbookViewId="0">
      <selection activeCell="D16" sqref="D16"/>
    </sheetView>
  </sheetViews>
  <sheetFormatPr defaultRowHeight="14.4" x14ac:dyDescent="0.3"/>
  <cols>
    <col min="3" max="3" width="25.88671875" bestFit="1" customWidth="1"/>
    <col min="4" max="4" width="23.109375" bestFit="1" customWidth="1"/>
    <col min="5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404</v>
      </c>
      <c r="D3" s="17" t="s">
        <v>474</v>
      </c>
      <c r="E3" s="17" t="s">
        <v>9</v>
      </c>
      <c r="F3" s="17" t="s">
        <v>71</v>
      </c>
      <c r="G3" s="18">
        <v>21</v>
      </c>
      <c r="H3" s="19">
        <v>10</v>
      </c>
      <c r="I3" s="20">
        <f t="shared" ref="I3:I9" si="0">SUM(G3:H3)</f>
        <v>31</v>
      </c>
    </row>
    <row r="4" spans="1:9" x14ac:dyDescent="0.3">
      <c r="A4" s="17">
        <v>1</v>
      </c>
      <c r="B4" s="17">
        <v>2</v>
      </c>
      <c r="C4" s="17" t="s">
        <v>86</v>
      </c>
      <c r="D4" s="17" t="s">
        <v>122</v>
      </c>
      <c r="E4" s="17" t="s">
        <v>15</v>
      </c>
      <c r="F4" s="17" t="s">
        <v>13</v>
      </c>
      <c r="G4" s="18">
        <v>23</v>
      </c>
      <c r="H4" s="19">
        <v>5</v>
      </c>
      <c r="I4" s="20">
        <f t="shared" si="0"/>
        <v>28</v>
      </c>
    </row>
    <row r="5" spans="1:9" x14ac:dyDescent="0.3">
      <c r="A5" s="17">
        <v>2</v>
      </c>
      <c r="B5" s="17">
        <v>3</v>
      </c>
      <c r="C5" s="17" t="s">
        <v>475</v>
      </c>
      <c r="D5" s="17" t="s">
        <v>476</v>
      </c>
      <c r="E5" s="17" t="s">
        <v>193</v>
      </c>
      <c r="F5" s="17" t="s">
        <v>21</v>
      </c>
      <c r="G5" s="18">
        <v>20</v>
      </c>
      <c r="H5" s="19">
        <v>4</v>
      </c>
      <c r="I5" s="20">
        <f t="shared" si="0"/>
        <v>24</v>
      </c>
    </row>
    <row r="6" spans="1:9" x14ac:dyDescent="0.3">
      <c r="A6" s="17">
        <v>3</v>
      </c>
      <c r="B6" s="17">
        <v>4</v>
      </c>
      <c r="C6" s="17" t="s">
        <v>470</v>
      </c>
      <c r="D6" s="17" t="s">
        <v>477</v>
      </c>
      <c r="E6" s="17" t="s">
        <v>9</v>
      </c>
      <c r="F6" s="17" t="s">
        <v>61</v>
      </c>
      <c r="G6" s="18">
        <v>14</v>
      </c>
      <c r="H6" s="19">
        <v>7</v>
      </c>
      <c r="I6" s="20">
        <f t="shared" si="0"/>
        <v>21</v>
      </c>
    </row>
    <row r="7" spans="1:9" x14ac:dyDescent="0.3">
      <c r="A7" s="2">
        <v>4</v>
      </c>
      <c r="B7" s="2">
        <v>5</v>
      </c>
      <c r="C7" s="2" t="s">
        <v>102</v>
      </c>
      <c r="D7" s="2" t="s">
        <v>103</v>
      </c>
      <c r="E7" s="2" t="s">
        <v>18</v>
      </c>
      <c r="F7" s="2" t="s">
        <v>109</v>
      </c>
      <c r="G7" s="6">
        <v>17</v>
      </c>
      <c r="H7" s="4">
        <v>2</v>
      </c>
      <c r="I7" s="9">
        <f t="shared" si="0"/>
        <v>19</v>
      </c>
    </row>
    <row r="8" spans="1:9" x14ac:dyDescent="0.3">
      <c r="A8" s="2">
        <v>5</v>
      </c>
      <c r="B8" s="2">
        <v>6</v>
      </c>
      <c r="C8" s="2" t="s">
        <v>107</v>
      </c>
      <c r="D8" s="2" t="s">
        <v>108</v>
      </c>
      <c r="E8" s="2" t="s">
        <v>12</v>
      </c>
      <c r="F8" s="2" t="s">
        <v>45</v>
      </c>
      <c r="G8" s="6">
        <v>16</v>
      </c>
      <c r="H8" s="4">
        <v>1</v>
      </c>
      <c r="I8" s="9">
        <f t="shared" si="0"/>
        <v>17</v>
      </c>
    </row>
    <row r="9" spans="1:9" x14ac:dyDescent="0.3">
      <c r="A9" s="2">
        <v>6</v>
      </c>
      <c r="B9" s="2">
        <v>7</v>
      </c>
      <c r="C9" s="2" t="s">
        <v>259</v>
      </c>
      <c r="D9" s="2" t="s">
        <v>260</v>
      </c>
      <c r="E9" s="2" t="s">
        <v>26</v>
      </c>
      <c r="F9" s="2" t="s">
        <v>38</v>
      </c>
      <c r="G9" s="6">
        <v>0</v>
      </c>
      <c r="H9" s="4">
        <v>4</v>
      </c>
      <c r="I9" s="9">
        <f t="shared" si="0"/>
        <v>4</v>
      </c>
    </row>
  </sheetData>
  <sortState xmlns:xlrd2="http://schemas.microsoft.com/office/spreadsheetml/2017/richdata2" ref="C2:I9">
    <sortCondition descending="1" ref="I2:I9"/>
    <sortCondition descending="1" ref="G2:G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"/>
  <sheetViews>
    <sheetView workbookViewId="0">
      <selection activeCell="A3" sqref="A3:I3"/>
    </sheetView>
  </sheetViews>
  <sheetFormatPr defaultRowHeight="14.4" x14ac:dyDescent="0.3"/>
  <cols>
    <col min="3" max="3" width="44.109375" bestFit="1" customWidth="1"/>
    <col min="4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20</v>
      </c>
      <c r="D3" s="17" t="s">
        <v>15</v>
      </c>
      <c r="E3" s="17" t="s">
        <v>15</v>
      </c>
      <c r="F3" s="17" t="s">
        <v>21</v>
      </c>
      <c r="G3" s="18">
        <v>20</v>
      </c>
      <c r="H3" s="19"/>
      <c r="I3" s="20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1"/>
  <sheetViews>
    <sheetView workbookViewId="0">
      <selection activeCell="A3" sqref="A3:I6"/>
    </sheetView>
  </sheetViews>
  <sheetFormatPr defaultRowHeight="14.4" x14ac:dyDescent="0.3"/>
  <cols>
    <col min="3" max="3" width="56.33203125" bestFit="1" customWidth="1"/>
    <col min="4" max="4" width="21" customWidth="1"/>
    <col min="5" max="5" width="36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22</v>
      </c>
      <c r="D3" s="17" t="s">
        <v>23</v>
      </c>
      <c r="E3" s="17" t="s">
        <v>23</v>
      </c>
      <c r="F3" s="17" t="s">
        <v>24</v>
      </c>
      <c r="G3" s="18">
        <v>22</v>
      </c>
      <c r="H3" s="19">
        <v>10</v>
      </c>
      <c r="I3" s="20">
        <f t="shared" ref="I3:I11" si="0">SUM(G3:H3)</f>
        <v>32</v>
      </c>
    </row>
    <row r="4" spans="1:9" x14ac:dyDescent="0.3">
      <c r="A4" s="17">
        <v>1</v>
      </c>
      <c r="B4" s="17">
        <v>2</v>
      </c>
      <c r="C4" s="17" t="s">
        <v>25</v>
      </c>
      <c r="D4" s="17" t="s">
        <v>26</v>
      </c>
      <c r="E4" s="17" t="s">
        <v>26</v>
      </c>
      <c r="F4" s="17" t="s">
        <v>21</v>
      </c>
      <c r="G4" s="18">
        <v>20</v>
      </c>
      <c r="H4" s="19"/>
      <c r="I4" s="20">
        <f t="shared" si="0"/>
        <v>20</v>
      </c>
    </row>
    <row r="5" spans="1:9" x14ac:dyDescent="0.3">
      <c r="A5" s="17">
        <v>2</v>
      </c>
      <c r="B5" s="17">
        <v>3</v>
      </c>
      <c r="C5" s="17" t="s">
        <v>27</v>
      </c>
      <c r="D5" s="17" t="s">
        <v>28</v>
      </c>
      <c r="E5" s="17" t="s">
        <v>28</v>
      </c>
      <c r="F5" s="17" t="s">
        <v>29</v>
      </c>
      <c r="G5" s="18">
        <v>15</v>
      </c>
      <c r="H5" s="19">
        <v>4</v>
      </c>
      <c r="I5" s="20">
        <f t="shared" si="0"/>
        <v>19</v>
      </c>
    </row>
    <row r="6" spans="1:9" x14ac:dyDescent="0.3">
      <c r="A6" s="17">
        <v>3</v>
      </c>
      <c r="B6" s="17">
        <v>4</v>
      </c>
      <c r="C6" s="17" t="s">
        <v>30</v>
      </c>
      <c r="D6" s="17" t="s">
        <v>12</v>
      </c>
      <c r="E6" s="17" t="s">
        <v>12</v>
      </c>
      <c r="F6" s="17" t="s">
        <v>10</v>
      </c>
      <c r="G6" s="18">
        <v>10</v>
      </c>
      <c r="H6" s="19">
        <v>5</v>
      </c>
      <c r="I6" s="20">
        <f t="shared" si="0"/>
        <v>15</v>
      </c>
    </row>
    <row r="7" spans="1:9" x14ac:dyDescent="0.3">
      <c r="A7" s="2">
        <v>4</v>
      </c>
      <c r="B7" s="2">
        <v>5</v>
      </c>
      <c r="C7" s="2" t="s">
        <v>31</v>
      </c>
      <c r="D7" s="2" t="s">
        <v>9</v>
      </c>
      <c r="E7" s="2" t="s">
        <v>9</v>
      </c>
      <c r="F7" s="2" t="s">
        <v>32</v>
      </c>
      <c r="G7" s="6">
        <v>12</v>
      </c>
      <c r="H7" s="4"/>
      <c r="I7" s="9">
        <f t="shared" si="0"/>
        <v>12</v>
      </c>
    </row>
    <row r="8" spans="1:9" x14ac:dyDescent="0.3">
      <c r="A8" s="2">
        <v>5</v>
      </c>
      <c r="B8" s="2">
        <v>6</v>
      </c>
      <c r="C8" s="2" t="s">
        <v>33</v>
      </c>
      <c r="D8" s="2" t="s">
        <v>18</v>
      </c>
      <c r="E8" s="2" t="s">
        <v>18</v>
      </c>
      <c r="F8" s="2" t="s">
        <v>34</v>
      </c>
      <c r="G8" s="6">
        <v>5</v>
      </c>
      <c r="H8" s="4">
        <v>7</v>
      </c>
      <c r="I8" s="9">
        <f t="shared" si="0"/>
        <v>12</v>
      </c>
    </row>
    <row r="9" spans="1:9" x14ac:dyDescent="0.3">
      <c r="A9" s="2">
        <v>6</v>
      </c>
      <c r="B9" s="2">
        <v>6</v>
      </c>
      <c r="C9" s="2" t="s">
        <v>35</v>
      </c>
      <c r="D9" s="2" t="s">
        <v>26</v>
      </c>
      <c r="E9" s="2" t="s">
        <v>26</v>
      </c>
      <c r="F9" s="10" t="s">
        <v>34</v>
      </c>
      <c r="G9" s="6">
        <v>5</v>
      </c>
      <c r="H9" s="4">
        <v>2</v>
      </c>
      <c r="I9" s="9">
        <f t="shared" si="0"/>
        <v>7</v>
      </c>
    </row>
    <row r="10" spans="1:9" x14ac:dyDescent="0.3">
      <c r="A10" s="10">
        <v>7</v>
      </c>
      <c r="B10" s="10">
        <v>8</v>
      </c>
      <c r="C10" s="10" t="s">
        <v>36</v>
      </c>
      <c r="D10" s="10" t="s">
        <v>37</v>
      </c>
      <c r="E10" s="11" t="s">
        <v>37</v>
      </c>
      <c r="F10" s="12" t="s">
        <v>38</v>
      </c>
      <c r="G10" s="13">
        <v>0</v>
      </c>
      <c r="H10" s="12">
        <v>3</v>
      </c>
      <c r="I10" s="9">
        <f t="shared" si="0"/>
        <v>3</v>
      </c>
    </row>
    <row r="11" spans="1:9" x14ac:dyDescent="0.3">
      <c r="A11" s="4">
        <v>8</v>
      </c>
      <c r="B11" s="4">
        <v>9</v>
      </c>
      <c r="C11" s="4" t="s">
        <v>39</v>
      </c>
      <c r="D11" s="4" t="s">
        <v>40</v>
      </c>
      <c r="E11" s="14" t="s">
        <v>40</v>
      </c>
      <c r="F11" s="4" t="s">
        <v>41</v>
      </c>
      <c r="G11" s="15">
        <v>1</v>
      </c>
      <c r="H11" s="4"/>
      <c r="I11" s="9">
        <f t="shared" si="0"/>
        <v>1</v>
      </c>
    </row>
  </sheetData>
  <sortState xmlns:xlrd2="http://schemas.microsoft.com/office/spreadsheetml/2017/richdata2" ref="C2:I11">
    <sortCondition descending="1" ref="I2:I11"/>
    <sortCondition descending="1" ref="G2:G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3"/>
  <sheetViews>
    <sheetView workbookViewId="0">
      <selection activeCell="C14" sqref="C14"/>
    </sheetView>
  </sheetViews>
  <sheetFormatPr defaultRowHeight="14.4" x14ac:dyDescent="0.3"/>
  <cols>
    <col min="3" max="3" width="55.44140625" bestFit="1" customWidth="1"/>
    <col min="4" max="4" width="26.109375" customWidth="1"/>
    <col min="5" max="5" width="29.109375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42</v>
      </c>
      <c r="D3" s="17" t="s">
        <v>18</v>
      </c>
      <c r="E3" s="17" t="s">
        <v>18</v>
      </c>
      <c r="F3" s="17" t="s">
        <v>43</v>
      </c>
      <c r="G3" s="18">
        <v>26</v>
      </c>
      <c r="H3" s="19">
        <v>5</v>
      </c>
      <c r="I3" s="20">
        <f t="shared" ref="I3:I13" si="0">SUM(G3:H3)</f>
        <v>31</v>
      </c>
    </row>
    <row r="4" spans="1:9" x14ac:dyDescent="0.3">
      <c r="A4" s="17">
        <v>1</v>
      </c>
      <c r="B4" s="17">
        <v>2</v>
      </c>
      <c r="C4" s="17" t="s">
        <v>44</v>
      </c>
      <c r="D4" s="17" t="s">
        <v>23</v>
      </c>
      <c r="E4" s="17" t="s">
        <v>23</v>
      </c>
      <c r="F4" s="17" t="s">
        <v>45</v>
      </c>
      <c r="G4" s="18">
        <v>17</v>
      </c>
      <c r="H4" s="19">
        <v>10</v>
      </c>
      <c r="I4" s="20">
        <f t="shared" si="0"/>
        <v>27</v>
      </c>
    </row>
    <row r="5" spans="1:9" x14ac:dyDescent="0.3">
      <c r="A5" s="17">
        <v>2</v>
      </c>
      <c r="B5" s="17">
        <v>2</v>
      </c>
      <c r="C5" s="17" t="s">
        <v>46</v>
      </c>
      <c r="D5" s="17" t="s">
        <v>26</v>
      </c>
      <c r="E5" s="17" t="s">
        <v>26</v>
      </c>
      <c r="F5" s="17" t="s">
        <v>45</v>
      </c>
      <c r="G5" s="18">
        <v>17</v>
      </c>
      <c r="H5" s="19">
        <v>2</v>
      </c>
      <c r="I5" s="20">
        <f t="shared" si="0"/>
        <v>19</v>
      </c>
    </row>
    <row r="6" spans="1:9" x14ac:dyDescent="0.3">
      <c r="A6" s="17">
        <v>3</v>
      </c>
      <c r="B6" s="17">
        <v>4</v>
      </c>
      <c r="C6" s="17" t="s">
        <v>47</v>
      </c>
      <c r="D6" s="17" t="s">
        <v>28</v>
      </c>
      <c r="E6" s="17" t="s">
        <v>28</v>
      </c>
      <c r="F6" s="17" t="s">
        <v>48</v>
      </c>
      <c r="G6" s="18">
        <v>11</v>
      </c>
      <c r="H6" s="19">
        <v>7</v>
      </c>
      <c r="I6" s="20">
        <f t="shared" si="0"/>
        <v>18</v>
      </c>
    </row>
    <row r="7" spans="1:9" x14ac:dyDescent="0.3">
      <c r="A7" s="17">
        <v>4</v>
      </c>
      <c r="B7" s="17">
        <v>5</v>
      </c>
      <c r="C7" s="17" t="s">
        <v>49</v>
      </c>
      <c r="D7" s="17" t="s">
        <v>9</v>
      </c>
      <c r="E7" s="17" t="s">
        <v>9</v>
      </c>
      <c r="F7" s="17" t="s">
        <v>29</v>
      </c>
      <c r="G7" s="18">
        <v>15</v>
      </c>
      <c r="H7" s="19"/>
      <c r="I7" s="20">
        <f t="shared" si="0"/>
        <v>15</v>
      </c>
    </row>
    <row r="8" spans="1:9" x14ac:dyDescent="0.3">
      <c r="A8" s="17">
        <v>5</v>
      </c>
      <c r="B8" s="17">
        <v>6</v>
      </c>
      <c r="C8" s="17" t="s">
        <v>50</v>
      </c>
      <c r="D8" s="17" t="s">
        <v>23</v>
      </c>
      <c r="E8" s="17" t="s">
        <v>23</v>
      </c>
      <c r="F8" s="17" t="s">
        <v>51</v>
      </c>
      <c r="G8" s="18">
        <v>7</v>
      </c>
      <c r="H8" s="19">
        <v>4</v>
      </c>
      <c r="I8" s="20">
        <f t="shared" si="0"/>
        <v>11</v>
      </c>
    </row>
    <row r="9" spans="1:9" x14ac:dyDescent="0.3">
      <c r="A9" s="2">
        <v>6</v>
      </c>
      <c r="B9" s="2">
        <v>7</v>
      </c>
      <c r="C9" s="2" t="s">
        <v>52</v>
      </c>
      <c r="D9" s="2" t="s">
        <v>28</v>
      </c>
      <c r="E9" s="2" t="s">
        <v>28</v>
      </c>
      <c r="F9" s="2" t="s">
        <v>53</v>
      </c>
      <c r="G9" s="6">
        <v>9</v>
      </c>
      <c r="H9" s="4">
        <v>1</v>
      </c>
      <c r="I9" s="9">
        <f t="shared" si="0"/>
        <v>10</v>
      </c>
    </row>
    <row r="10" spans="1:9" x14ac:dyDescent="0.3">
      <c r="A10" s="2">
        <v>7</v>
      </c>
      <c r="B10" s="2">
        <v>8</v>
      </c>
      <c r="C10" s="2" t="s">
        <v>54</v>
      </c>
      <c r="D10" s="2" t="s">
        <v>26</v>
      </c>
      <c r="E10" s="2" t="s">
        <v>26</v>
      </c>
      <c r="F10" s="2" t="s">
        <v>16</v>
      </c>
      <c r="G10" s="6">
        <v>8</v>
      </c>
      <c r="H10" s="4">
        <v>1</v>
      </c>
      <c r="I10" s="9">
        <f t="shared" si="0"/>
        <v>9</v>
      </c>
    </row>
    <row r="11" spans="1:9" x14ac:dyDescent="0.3">
      <c r="A11" s="2">
        <v>8</v>
      </c>
      <c r="B11" s="2">
        <v>9</v>
      </c>
      <c r="C11" s="2" t="s">
        <v>55</v>
      </c>
      <c r="D11" s="2" t="s">
        <v>56</v>
      </c>
      <c r="E11" s="2" t="s">
        <v>56</v>
      </c>
      <c r="F11" s="2" t="s">
        <v>34</v>
      </c>
      <c r="G11" s="6">
        <v>5</v>
      </c>
      <c r="H11" s="4">
        <v>3</v>
      </c>
      <c r="I11" s="9">
        <f t="shared" si="0"/>
        <v>8</v>
      </c>
    </row>
    <row r="12" spans="1:9" x14ac:dyDescent="0.3">
      <c r="A12" s="2">
        <v>9</v>
      </c>
      <c r="B12" s="2">
        <v>10</v>
      </c>
      <c r="C12" s="2" t="s">
        <v>57</v>
      </c>
      <c r="D12" s="2" t="s">
        <v>23</v>
      </c>
      <c r="E12" s="2" t="s">
        <v>23</v>
      </c>
      <c r="F12" s="2" t="s">
        <v>58</v>
      </c>
      <c r="G12" s="6">
        <v>3</v>
      </c>
      <c r="H12" s="4"/>
      <c r="I12" s="9">
        <f t="shared" si="0"/>
        <v>3</v>
      </c>
    </row>
    <row r="13" spans="1:9" x14ac:dyDescent="0.3">
      <c r="A13" s="2">
        <v>10</v>
      </c>
      <c r="B13" s="2">
        <v>10</v>
      </c>
      <c r="C13" s="2" t="s">
        <v>59</v>
      </c>
      <c r="D13" s="2" t="s">
        <v>15</v>
      </c>
      <c r="E13" s="2" t="s">
        <v>15</v>
      </c>
      <c r="F13" s="2" t="s">
        <v>58</v>
      </c>
      <c r="G13" s="6">
        <v>3</v>
      </c>
      <c r="H13" s="4"/>
      <c r="I13" s="9">
        <f t="shared" si="0"/>
        <v>3</v>
      </c>
    </row>
  </sheetData>
  <sortState xmlns:xlrd2="http://schemas.microsoft.com/office/spreadsheetml/2017/richdata2" ref="C3:I13">
    <sortCondition descending="1" ref="I3:I13"/>
    <sortCondition descending="1" ref="G3:G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4"/>
  <sheetViews>
    <sheetView workbookViewId="0">
      <selection activeCell="A3" sqref="A3:I3"/>
    </sheetView>
  </sheetViews>
  <sheetFormatPr defaultRowHeight="14.4" x14ac:dyDescent="0.3"/>
  <cols>
    <col min="3" max="3" width="45.6640625" bestFit="1" customWidth="1"/>
    <col min="4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2</v>
      </c>
      <c r="C3" s="17" t="s">
        <v>60</v>
      </c>
      <c r="D3" s="17" t="s">
        <v>15</v>
      </c>
      <c r="E3" s="17" t="s">
        <v>15</v>
      </c>
      <c r="F3" s="17" t="s">
        <v>61</v>
      </c>
      <c r="G3" s="18">
        <v>14</v>
      </c>
      <c r="H3" s="19">
        <v>10</v>
      </c>
      <c r="I3" s="20">
        <f>SUM(G3:H3)</f>
        <v>24</v>
      </c>
    </row>
    <row r="4" spans="1:9" x14ac:dyDescent="0.3">
      <c r="A4" s="2">
        <v>1</v>
      </c>
      <c r="B4" s="2">
        <v>1</v>
      </c>
      <c r="C4" s="2" t="s">
        <v>62</v>
      </c>
      <c r="D4" s="2" t="s">
        <v>40</v>
      </c>
      <c r="E4" s="2" t="s">
        <v>40</v>
      </c>
      <c r="F4" s="2" t="s">
        <v>29</v>
      </c>
      <c r="G4" s="6">
        <v>15</v>
      </c>
      <c r="H4" s="4">
        <v>7</v>
      </c>
      <c r="I4" s="9">
        <f>SUM(G4:H4)</f>
        <v>22</v>
      </c>
    </row>
  </sheetData>
  <sortState xmlns:xlrd2="http://schemas.microsoft.com/office/spreadsheetml/2017/richdata2" ref="B3:I4">
    <sortCondition descending="1" ref="I3:I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3"/>
  <sheetViews>
    <sheetView workbookViewId="0">
      <selection activeCell="D26" sqref="D26"/>
    </sheetView>
  </sheetViews>
  <sheetFormatPr defaultRowHeight="14.4" x14ac:dyDescent="0.3"/>
  <cols>
    <col min="3" max="3" width="44.33203125" bestFit="1" customWidth="1"/>
    <col min="4" max="5" width="25.332031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5" t="s">
        <v>5</v>
      </c>
      <c r="H2" s="7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63</v>
      </c>
      <c r="D3" s="17" t="s">
        <v>15</v>
      </c>
      <c r="E3" s="17" t="s">
        <v>15</v>
      </c>
      <c r="F3" s="17" t="s">
        <v>64</v>
      </c>
      <c r="G3" s="18">
        <v>37</v>
      </c>
      <c r="H3" s="19">
        <v>10</v>
      </c>
      <c r="I3" s="20">
        <v>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"/>
  <sheetViews>
    <sheetView zoomScale="80" zoomScaleNormal="80" workbookViewId="0">
      <selection activeCell="M14" sqref="M14"/>
    </sheetView>
  </sheetViews>
  <sheetFormatPr defaultRowHeight="14.4" x14ac:dyDescent="0.3"/>
  <cols>
    <col min="1" max="1" width="2.109375" bestFit="1" customWidth="1"/>
    <col min="4" max="4" width="23" bestFit="1" customWidth="1"/>
    <col min="5" max="5" width="30.6640625" bestFit="1" customWidth="1"/>
    <col min="6" max="6" width="15.88671875" bestFit="1" customWidth="1"/>
    <col min="11" max="11" width="2" bestFit="1" customWidth="1"/>
    <col min="14" max="14" width="23" bestFit="1" customWidth="1"/>
    <col min="15" max="15" width="30.6640625" bestFit="1" customWidth="1"/>
    <col min="16" max="16" width="15.88671875" bestFit="1" customWidth="1"/>
  </cols>
  <sheetData>
    <row r="1" spans="1:20" x14ac:dyDescent="0.3">
      <c r="D1" s="3" t="s">
        <v>65</v>
      </c>
      <c r="N1" s="3" t="s">
        <v>66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5" t="s">
        <v>5</v>
      </c>
      <c r="I2" s="7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" t="s">
        <v>5</v>
      </c>
      <c r="S2" s="7" t="s">
        <v>6</v>
      </c>
      <c r="T2" s="8" t="s">
        <v>7</v>
      </c>
    </row>
    <row r="3" spans="1:20" x14ac:dyDescent="0.3">
      <c r="A3" s="3" t="s">
        <v>478</v>
      </c>
      <c r="B3" s="17">
        <v>0</v>
      </c>
      <c r="C3" s="17">
        <v>1</v>
      </c>
      <c r="D3" s="17" t="s">
        <v>67</v>
      </c>
      <c r="E3" s="17" t="s">
        <v>68</v>
      </c>
      <c r="F3" s="17" t="s">
        <v>12</v>
      </c>
      <c r="G3" s="17" t="s">
        <v>13</v>
      </c>
      <c r="H3" s="18">
        <v>29</v>
      </c>
      <c r="I3" s="19">
        <v>5</v>
      </c>
      <c r="J3" s="20">
        <f>SUM(H3:I3)</f>
        <v>34</v>
      </c>
      <c r="L3" s="22">
        <v>0</v>
      </c>
      <c r="M3" s="22">
        <v>1</v>
      </c>
      <c r="N3" s="22" t="s">
        <v>67</v>
      </c>
      <c r="O3" s="22" t="s">
        <v>68</v>
      </c>
      <c r="P3" s="22" t="s">
        <v>12</v>
      </c>
      <c r="Q3" s="22" t="s">
        <v>29</v>
      </c>
      <c r="R3" s="22">
        <v>15</v>
      </c>
      <c r="S3" s="23">
        <v>7</v>
      </c>
      <c r="T3" s="24">
        <f>SUM(R3:S3)</f>
        <v>22</v>
      </c>
    </row>
    <row r="4" spans="1:20" x14ac:dyDescent="0.3">
      <c r="B4" s="17">
        <v>1</v>
      </c>
      <c r="C4" s="17">
        <v>2</v>
      </c>
      <c r="D4" s="17" t="s">
        <v>69</v>
      </c>
      <c r="E4" s="17" t="s">
        <v>70</v>
      </c>
      <c r="F4" s="17" t="s">
        <v>26</v>
      </c>
      <c r="G4" s="17" t="s">
        <v>71</v>
      </c>
      <c r="H4" s="18">
        <v>23</v>
      </c>
      <c r="I4" s="19">
        <v>11</v>
      </c>
      <c r="J4" s="20">
        <f t="shared" ref="J4:J7" si="0">SUM(H4:I4)</f>
        <v>34</v>
      </c>
      <c r="K4" s="3" t="s">
        <v>479</v>
      </c>
      <c r="L4" s="17">
        <v>1</v>
      </c>
      <c r="M4" s="17">
        <v>1</v>
      </c>
      <c r="N4" s="17" t="s">
        <v>69</v>
      </c>
      <c r="O4" s="17" t="s">
        <v>70</v>
      </c>
      <c r="P4" s="17" t="s">
        <v>26</v>
      </c>
      <c r="Q4" s="17" t="s">
        <v>29</v>
      </c>
      <c r="R4" s="17">
        <v>15</v>
      </c>
      <c r="S4" s="19">
        <v>5</v>
      </c>
      <c r="T4" s="20">
        <f t="shared" ref="T4:T7" si="1">SUM(R4:S4)</f>
        <v>20</v>
      </c>
    </row>
    <row r="5" spans="1:20" x14ac:dyDescent="0.3">
      <c r="B5" s="2">
        <v>2</v>
      </c>
      <c r="C5" s="2">
        <v>3</v>
      </c>
      <c r="D5" s="2" t="s">
        <v>72</v>
      </c>
      <c r="E5" s="2" t="s">
        <v>73</v>
      </c>
      <c r="F5" s="2" t="s">
        <v>9</v>
      </c>
      <c r="G5" s="2" t="s">
        <v>48</v>
      </c>
      <c r="H5" s="6">
        <v>11</v>
      </c>
      <c r="I5" s="4">
        <v>14</v>
      </c>
      <c r="J5" s="9">
        <f t="shared" si="0"/>
        <v>25</v>
      </c>
      <c r="L5" s="2">
        <v>2</v>
      </c>
      <c r="M5" s="2">
        <v>3</v>
      </c>
      <c r="N5" s="2" t="s">
        <v>72</v>
      </c>
      <c r="O5" s="2" t="s">
        <v>73</v>
      </c>
      <c r="P5" s="2" t="s">
        <v>9</v>
      </c>
      <c r="Q5" s="2" t="s">
        <v>10</v>
      </c>
      <c r="R5" s="2">
        <v>10</v>
      </c>
      <c r="S5" s="4">
        <v>10</v>
      </c>
      <c r="T5" s="9">
        <f t="shared" si="1"/>
        <v>20</v>
      </c>
    </row>
    <row r="6" spans="1:20" x14ac:dyDescent="0.3">
      <c r="B6" s="2">
        <v>3</v>
      </c>
      <c r="C6" s="2">
        <v>4</v>
      </c>
      <c r="D6" s="2" t="s">
        <v>74</v>
      </c>
      <c r="E6" s="2" t="s">
        <v>75</v>
      </c>
      <c r="F6" s="2" t="s">
        <v>26</v>
      </c>
      <c r="G6" s="2" t="s">
        <v>38</v>
      </c>
      <c r="H6" s="6">
        <v>0</v>
      </c>
      <c r="I6" s="4"/>
      <c r="J6" s="9">
        <f t="shared" si="0"/>
        <v>0</v>
      </c>
      <c r="L6" s="2">
        <v>3</v>
      </c>
      <c r="M6" s="2">
        <v>4</v>
      </c>
      <c r="N6" s="2" t="s">
        <v>74</v>
      </c>
      <c r="O6" s="2" t="s">
        <v>75</v>
      </c>
      <c r="P6" s="2" t="s">
        <v>26</v>
      </c>
      <c r="Q6" s="2" t="s">
        <v>38</v>
      </c>
      <c r="R6" s="2">
        <v>0</v>
      </c>
      <c r="S6" s="4"/>
      <c r="T6" s="9">
        <f t="shared" si="1"/>
        <v>0</v>
      </c>
    </row>
    <row r="7" spans="1:20" x14ac:dyDescent="0.3">
      <c r="B7" s="2">
        <v>4</v>
      </c>
      <c r="C7" s="2">
        <v>4</v>
      </c>
      <c r="D7" s="2" t="s">
        <v>76</v>
      </c>
      <c r="E7" s="2" t="s">
        <v>77</v>
      </c>
      <c r="F7" s="2" t="s">
        <v>26</v>
      </c>
      <c r="G7" s="2" t="s">
        <v>38</v>
      </c>
      <c r="H7" s="6">
        <v>0</v>
      </c>
      <c r="I7" s="4"/>
      <c r="J7" s="9">
        <f t="shared" si="0"/>
        <v>0</v>
      </c>
      <c r="L7" s="2">
        <v>4</v>
      </c>
      <c r="M7" s="2">
        <v>4</v>
      </c>
      <c r="N7" s="2" t="s">
        <v>76</v>
      </c>
      <c r="O7" s="2" t="s">
        <v>77</v>
      </c>
      <c r="P7" s="2" t="s">
        <v>26</v>
      </c>
      <c r="Q7" s="2" t="s">
        <v>38</v>
      </c>
      <c r="R7" s="2">
        <v>0</v>
      </c>
      <c r="S7" s="4"/>
      <c r="T7" s="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d9e064-d207-4e9b-8e84-e229c0b8f9ca">
      <Terms xmlns="http://schemas.microsoft.com/office/infopath/2007/PartnerControls"/>
    </lcf76f155ced4ddcb4097134ff3c332f>
    <TaxCatchAll xmlns="c434dffa-8051-4b72-a9e9-22f564f9b47c" xsi:nil="true"/>
  </documentManagement>
</p:properties>
</file>

<file path=customXml/itemProps1.xml><?xml version="1.0" encoding="utf-8"?>
<ds:datastoreItem xmlns:ds="http://schemas.openxmlformats.org/officeDocument/2006/customXml" ds:itemID="{04DBB498-F9A0-4B24-81FE-4510F2008C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1C26CD-81BE-4B2B-8AB8-48B82AD5C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FDEA1-3A52-40A5-B27A-411CF2F6B712}">
  <ds:schemaRefs>
    <ds:schemaRef ds:uri="http://schemas.microsoft.com/office/2006/metadata/properties"/>
    <ds:schemaRef ds:uri="http://schemas.microsoft.com/office/infopath/2007/PartnerControls"/>
    <ds:schemaRef ds:uri="8cd9e064-d207-4e9b-8e84-e229c0b8f9ca"/>
    <ds:schemaRef ds:uri="c434dffa-8051-4b72-a9e9-22f564f9b4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31</vt:i4>
      </vt:variant>
    </vt:vector>
  </HeadingPairs>
  <TitlesOfParts>
    <vt:vector size="31" baseType="lpstr">
      <vt:lpstr>8B SAB</vt:lpstr>
      <vt:lpstr>8B CD</vt:lpstr>
      <vt:lpstr>8M</vt:lpstr>
      <vt:lpstr>8L</vt:lpstr>
      <vt:lpstr>4B SAB</vt:lpstr>
      <vt:lpstr>4B CD</vt:lpstr>
      <vt:lpstr>4L</vt:lpstr>
      <vt:lpstr>4M</vt:lpstr>
      <vt:lpstr>BL BAR A - STIJL</vt:lpstr>
      <vt:lpstr>CL BAR A - STIJL</vt:lpstr>
      <vt:lpstr>DM BAR A - STIJL</vt:lpstr>
      <vt:lpstr>DL BAR A - STIJL</vt:lpstr>
      <vt:lpstr>SB - S50</vt:lpstr>
      <vt:lpstr>AB - A60</vt:lpstr>
      <vt:lpstr>BB - B70</vt:lpstr>
      <vt:lpstr>CB - C80</vt:lpstr>
      <vt:lpstr>DB - D90</vt:lpstr>
      <vt:lpstr>SB1</vt:lpstr>
      <vt:lpstr>AB1</vt:lpstr>
      <vt:lpstr>AB2</vt:lpstr>
      <vt:lpstr>BB1</vt:lpstr>
      <vt:lpstr>BB2</vt:lpstr>
      <vt:lpstr>BL1</vt:lpstr>
      <vt:lpstr>CB1</vt:lpstr>
      <vt:lpstr>CB2</vt:lpstr>
      <vt:lpstr>CL1</vt:lpstr>
      <vt:lpstr>CL2</vt:lpstr>
      <vt:lpstr>DB1</vt:lpstr>
      <vt:lpstr>DB2</vt:lpstr>
      <vt:lpstr>DL1</vt:lpstr>
      <vt:lpstr>DL2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cp:revision/>
  <dcterms:created xsi:type="dcterms:W3CDTF">2023-09-15T12:35:37Z</dcterms:created>
  <dcterms:modified xsi:type="dcterms:W3CDTF">2023-09-18T19:50:58Z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</Properties>
</file>