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jscholen.sharepoint.com/sites/LRV/Gedeelde documenten/General/P/P3/2022-2023/"/>
    </mc:Choice>
  </mc:AlternateContent>
  <xr:revisionPtr revIDLastSave="785" documentId="8_{82E31DC0-829B-443F-93BD-3B36387F6612}" xr6:coauthVersionLast="47" xr6:coauthVersionMax="47" xr10:uidLastSave="{DF0DA7AC-2F4F-4484-81DB-0D50B7A158D8}"/>
  <bookViews>
    <workbookView xWindow="-108" yWindow="-108" windowWidth="23256" windowHeight="12576" firstSheet="7" activeTab="14" xr2:uid="{00000000-000D-0000-FFFF-FFFF00000000}"/>
  </bookViews>
  <sheets>
    <sheet name="4B SAB" sheetId="1" r:id="rId1"/>
    <sheet name="4B CD" sheetId="2" r:id="rId2"/>
    <sheet name="4L" sheetId="3" r:id="rId3"/>
    <sheet name="8B SAB" sheetId="4" r:id="rId4"/>
    <sheet name="8B CD" sheetId="5" r:id="rId5"/>
    <sheet name="BL BAR A - STIJL" sheetId="7" r:id="rId6"/>
    <sheet name="CL BAR A - STIJL" sheetId="8" r:id="rId7"/>
    <sheet name="DL BAR A - STIJL" sheetId="9" r:id="rId8"/>
    <sheet name="CM BAR A - STIJL" sheetId="10" r:id="rId9"/>
    <sheet name="DM BAR A - STIJL" sheetId="11" r:id="rId10"/>
    <sheet name="SB - S50" sheetId="13" r:id="rId11"/>
    <sheet name="AB - A60" sheetId="6" r:id="rId12"/>
    <sheet name="BB - B70" sheetId="15" r:id="rId13"/>
    <sheet name="CB - C80" sheetId="12" r:id="rId14"/>
    <sheet name="DB - D90" sheetId="14" r:id="rId15"/>
    <sheet name="SB1" sheetId="16" r:id="rId16"/>
    <sheet name="AB1" sheetId="17" r:id="rId17"/>
    <sheet name="AB2" sheetId="18" r:id="rId18"/>
    <sheet name="BB1" sheetId="19" r:id="rId19"/>
    <sheet name="BB2" sheetId="20" r:id="rId20"/>
    <sheet name="BL1" sheetId="21" r:id="rId21"/>
    <sheet name="CB1" sheetId="22" r:id="rId22"/>
    <sheet name="CB2" sheetId="23" r:id="rId23"/>
    <sheet name="CL1" sheetId="24" r:id="rId24"/>
    <sheet name="CL2" sheetId="25" r:id="rId25"/>
    <sheet name="DB1" sheetId="26" r:id="rId26"/>
    <sheet name="DB2" sheetId="27" r:id="rId27"/>
    <sheet name="DL1" sheetId="28" r:id="rId28"/>
    <sheet name="DL2" sheetId="29" r:id="rId2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2" l="1"/>
  <c r="I4" i="22"/>
  <c r="I5" i="22"/>
  <c r="I6" i="22"/>
  <c r="I7" i="22"/>
  <c r="I9" i="22"/>
  <c r="I8" i="22"/>
  <c r="I10" i="22"/>
  <c r="I11" i="22"/>
  <c r="I13" i="22"/>
  <c r="I12" i="22"/>
  <c r="I14" i="22"/>
  <c r="I16" i="22"/>
  <c r="I15" i="22"/>
  <c r="I18" i="22"/>
  <c r="I17" i="22"/>
  <c r="I20" i="22"/>
  <c r="I21" i="22"/>
  <c r="I19" i="22"/>
  <c r="I27" i="22"/>
  <c r="I28" i="22"/>
  <c r="I29" i="22"/>
  <c r="I22" i="22"/>
  <c r="I30" i="22"/>
  <c r="I23" i="22"/>
  <c r="I24" i="22"/>
  <c r="I25" i="22"/>
  <c r="I26" i="22"/>
  <c r="I2" i="22"/>
  <c r="I3" i="29"/>
  <c r="I5" i="29"/>
  <c r="I6" i="29"/>
  <c r="I4" i="29"/>
  <c r="I8" i="29"/>
  <c r="I7" i="29"/>
  <c r="I2" i="29"/>
  <c r="I3" i="28"/>
  <c r="I6" i="28"/>
  <c r="I4" i="28"/>
  <c r="I5" i="28"/>
  <c r="I8" i="28"/>
  <c r="I7" i="28"/>
  <c r="I9" i="28"/>
  <c r="I10" i="28"/>
  <c r="I2" i="28"/>
  <c r="I3" i="27"/>
  <c r="I5" i="27"/>
  <c r="I7" i="27"/>
  <c r="I6" i="27"/>
  <c r="I8" i="27"/>
  <c r="I9" i="27"/>
  <c r="I10" i="27"/>
  <c r="I4" i="27"/>
  <c r="I11" i="27"/>
  <c r="I12" i="27"/>
  <c r="I13" i="27"/>
  <c r="I14" i="27"/>
  <c r="I19" i="27"/>
  <c r="I16" i="27"/>
  <c r="I17" i="27"/>
  <c r="I20" i="27"/>
  <c r="I21" i="27"/>
  <c r="I22" i="27"/>
  <c r="I15" i="27"/>
  <c r="I23" i="27"/>
  <c r="I18" i="27"/>
  <c r="I2" i="27"/>
  <c r="I3" i="26"/>
  <c r="I6" i="26"/>
  <c r="I4" i="26"/>
  <c r="I8" i="26"/>
  <c r="I5" i="26"/>
  <c r="I7" i="26"/>
  <c r="I10" i="26"/>
  <c r="I9" i="26"/>
  <c r="I11" i="26"/>
  <c r="I13" i="26"/>
  <c r="I14" i="26"/>
  <c r="I12" i="26"/>
  <c r="I15" i="26"/>
  <c r="I17" i="26"/>
  <c r="I16" i="26"/>
  <c r="I18" i="26"/>
  <c r="I19" i="26"/>
  <c r="I22" i="26"/>
  <c r="I20" i="26"/>
  <c r="I23" i="26"/>
  <c r="I24" i="26"/>
  <c r="I21" i="26"/>
  <c r="I26" i="26"/>
  <c r="I25" i="26"/>
  <c r="I27" i="26"/>
  <c r="I28" i="26"/>
  <c r="I29" i="26"/>
  <c r="I30" i="26"/>
  <c r="I31" i="26"/>
  <c r="I39" i="26"/>
  <c r="I40" i="26"/>
  <c r="I41" i="26"/>
  <c r="I42" i="26"/>
  <c r="I32" i="26"/>
  <c r="I43" i="26"/>
  <c r="I44" i="26"/>
  <c r="I45" i="26"/>
  <c r="I46" i="26"/>
  <c r="I47" i="26"/>
  <c r="I48" i="26"/>
  <c r="I49" i="26"/>
  <c r="I50" i="26"/>
  <c r="I51" i="26"/>
  <c r="I52" i="26"/>
  <c r="I33" i="26"/>
  <c r="I53" i="26"/>
  <c r="I54" i="26"/>
  <c r="I34" i="26"/>
  <c r="I55" i="26"/>
  <c r="I56" i="26"/>
  <c r="I57" i="26"/>
  <c r="I35" i="26"/>
  <c r="I58" i="26"/>
  <c r="I36" i="26"/>
  <c r="I59" i="26"/>
  <c r="I37" i="26"/>
  <c r="I38" i="26"/>
  <c r="I60" i="26"/>
  <c r="I2" i="26"/>
  <c r="I4" i="25"/>
  <c r="I3" i="25"/>
  <c r="I4" i="24"/>
  <c r="I5" i="24"/>
  <c r="I3" i="24"/>
  <c r="I3" i="23"/>
  <c r="I4" i="23"/>
  <c r="I5" i="23"/>
  <c r="I6" i="23"/>
  <c r="I7" i="23"/>
  <c r="I2" i="23"/>
  <c r="I4" i="21"/>
  <c r="I5" i="21"/>
  <c r="I3" i="21"/>
  <c r="I3" i="20"/>
  <c r="I4" i="20"/>
  <c r="I6" i="20"/>
  <c r="I5" i="20"/>
  <c r="I7" i="20"/>
  <c r="I2" i="20"/>
  <c r="I3" i="19"/>
  <c r="I6" i="19"/>
  <c r="I4" i="19"/>
  <c r="I7" i="19"/>
  <c r="I8" i="19"/>
  <c r="I9" i="19"/>
  <c r="I10" i="19"/>
  <c r="I12" i="19"/>
  <c r="I13" i="19"/>
  <c r="I14" i="19"/>
  <c r="I11" i="19"/>
  <c r="I15" i="19"/>
  <c r="I19" i="19"/>
  <c r="I17" i="19"/>
  <c r="I16" i="19"/>
  <c r="I20" i="19"/>
  <c r="I22" i="19"/>
  <c r="I18" i="19"/>
  <c r="I23" i="19"/>
  <c r="I24" i="19"/>
  <c r="I25" i="19"/>
  <c r="I28" i="19"/>
  <c r="I27" i="19"/>
  <c r="I37" i="19"/>
  <c r="I29" i="19"/>
  <c r="I38" i="19"/>
  <c r="I39" i="19"/>
  <c r="I30" i="19"/>
  <c r="I40" i="19"/>
  <c r="I41" i="19"/>
  <c r="I31" i="19"/>
  <c r="I42" i="19"/>
  <c r="I32" i="19"/>
  <c r="I21" i="19"/>
  <c r="I33" i="19"/>
  <c r="I43" i="19"/>
  <c r="I34" i="19"/>
  <c r="I35" i="19"/>
  <c r="I36" i="19"/>
  <c r="I26" i="19"/>
  <c r="I5" i="19"/>
  <c r="I4" i="18"/>
  <c r="I5" i="18"/>
  <c r="I6" i="18"/>
  <c r="I3" i="18"/>
  <c r="I2" i="17"/>
  <c r="I4" i="17"/>
  <c r="I5" i="17"/>
  <c r="I6" i="17"/>
  <c r="I8" i="17"/>
  <c r="I7" i="17"/>
  <c r="I9" i="17"/>
  <c r="I10" i="17"/>
  <c r="I11" i="17"/>
  <c r="I12" i="17"/>
  <c r="I13" i="17"/>
  <c r="I16" i="17"/>
  <c r="I14" i="17"/>
  <c r="I15" i="17"/>
  <c r="I3" i="17"/>
  <c r="I4" i="16"/>
  <c r="I5" i="16"/>
  <c r="I6" i="16"/>
  <c r="I3" i="16"/>
  <c r="I2" i="14"/>
  <c r="I4" i="14"/>
  <c r="I9" i="14"/>
  <c r="I7" i="14"/>
  <c r="I10" i="14"/>
  <c r="I5" i="14"/>
  <c r="I8" i="14"/>
  <c r="I6" i="14"/>
  <c r="I13" i="14"/>
  <c r="I11" i="14"/>
  <c r="I12" i="14"/>
  <c r="I14" i="14"/>
  <c r="I15" i="14"/>
  <c r="I16" i="14"/>
  <c r="I19" i="14"/>
  <c r="I20" i="14"/>
  <c r="I21" i="14"/>
  <c r="I22" i="14"/>
  <c r="I17" i="14"/>
  <c r="I18" i="14"/>
  <c r="I23" i="14"/>
  <c r="I24" i="14"/>
  <c r="I25" i="14"/>
  <c r="I26" i="14"/>
  <c r="I27" i="14"/>
  <c r="I28" i="14"/>
  <c r="I29" i="14"/>
  <c r="I30" i="14"/>
  <c r="I31" i="14"/>
  <c r="I32" i="14"/>
  <c r="I3" i="14"/>
  <c r="I3" i="12"/>
  <c r="I4" i="12"/>
  <c r="I5" i="12"/>
  <c r="I6" i="12"/>
  <c r="I7" i="12"/>
  <c r="I10" i="12"/>
  <c r="I9" i="12"/>
  <c r="I8" i="12"/>
  <c r="I11" i="12"/>
  <c r="I12" i="12"/>
  <c r="I13" i="12"/>
  <c r="I15" i="12"/>
  <c r="I16" i="12"/>
  <c r="I14" i="12"/>
  <c r="I2" i="12"/>
  <c r="I4" i="15"/>
  <c r="I2" i="15"/>
  <c r="I6" i="15"/>
  <c r="I5" i="15"/>
  <c r="I7" i="15"/>
  <c r="I8" i="15"/>
  <c r="I10" i="15"/>
  <c r="I9" i="15"/>
  <c r="I11" i="15"/>
  <c r="I12" i="15"/>
  <c r="I13" i="15"/>
  <c r="I14" i="15"/>
  <c r="I3" i="15"/>
  <c r="I4" i="6"/>
  <c r="I5" i="6"/>
  <c r="I6" i="6"/>
  <c r="I7" i="6"/>
  <c r="I8" i="6"/>
  <c r="I3" i="6"/>
  <c r="T4" i="11"/>
  <c r="T6" i="11"/>
  <c r="T5" i="11"/>
  <c r="T3" i="11"/>
  <c r="J4" i="11"/>
  <c r="J6" i="11"/>
  <c r="J5" i="11"/>
  <c r="J3" i="11"/>
  <c r="T4" i="9"/>
  <c r="T6" i="9"/>
  <c r="T7" i="9"/>
  <c r="T5" i="9"/>
  <c r="T8" i="9"/>
  <c r="T9" i="9"/>
  <c r="T10" i="9"/>
  <c r="T11" i="9"/>
  <c r="T3" i="9"/>
  <c r="J4" i="9"/>
  <c r="J5" i="9"/>
  <c r="J6" i="9"/>
  <c r="J8" i="9"/>
  <c r="J7" i="9"/>
  <c r="J9" i="9"/>
  <c r="J10" i="9"/>
  <c r="J11" i="9"/>
  <c r="J12" i="9"/>
  <c r="J3" i="9"/>
  <c r="T4" i="8"/>
  <c r="T5" i="8"/>
  <c r="T6" i="8"/>
  <c r="T3" i="8"/>
  <c r="J4" i="8"/>
  <c r="J5" i="8"/>
  <c r="J6" i="8"/>
  <c r="J3" i="8"/>
  <c r="T4" i="7"/>
  <c r="T5" i="7"/>
  <c r="T3" i="7"/>
  <c r="J4" i="7"/>
  <c r="J5" i="7"/>
  <c r="J3" i="7"/>
  <c r="I4" i="2"/>
  <c r="I5" i="2"/>
  <c r="I6" i="2"/>
  <c r="I8" i="2"/>
  <c r="I7" i="2"/>
  <c r="I9" i="2"/>
  <c r="I10" i="2"/>
  <c r="I11" i="2"/>
  <c r="I3" i="2"/>
  <c r="I4" i="1"/>
  <c r="I5" i="1"/>
  <c r="I6" i="1"/>
  <c r="I7" i="1"/>
  <c r="I8" i="1"/>
  <c r="I9" i="1"/>
  <c r="I3" i="1"/>
</calcChain>
</file>

<file path=xl/sharedStrings.xml><?xml version="1.0" encoding="utf-8"?>
<sst xmlns="http://schemas.openxmlformats.org/spreadsheetml/2006/main" count="1349" uniqueCount="467">
  <si>
    <t>Volgorde</t>
  </si>
  <si>
    <t>Plaats</t>
  </si>
  <si>
    <t>Deelnemer</t>
  </si>
  <si>
    <t>Club</t>
  </si>
  <si>
    <t>Punten</t>
  </si>
  <si>
    <t>Sel.Ptn</t>
  </si>
  <si>
    <t>Prov</t>
  </si>
  <si>
    <t>Totaal</t>
  </si>
  <si>
    <t>100039997 - VIERTALLEN DRESSUUR - BSAB - LEOPOLDSBURG</t>
  </si>
  <si>
    <t>PC BOSKANTRUITERS</t>
  </si>
  <si>
    <t>43.0</t>
  </si>
  <si>
    <t>467 VIERTAL DRESSUUR - BSAB - Peer</t>
  </si>
  <si>
    <t>PC SINT TRUDO</t>
  </si>
  <si>
    <t>42.0</t>
  </si>
  <si>
    <t>100039975 - VIERTALLEN DRESSUUR - BSAB - GENK</t>
  </si>
  <si>
    <t>PC DE LUSTIGE DRAVERS GENK</t>
  </si>
  <si>
    <t>34.0</t>
  </si>
  <si>
    <t>100038942 - VIERTALLEN DRESSUUR - BSAB 1 - HEUSDEN</t>
  </si>
  <si>
    <t>PC EPHONA</t>
  </si>
  <si>
    <t>21.0</t>
  </si>
  <si>
    <t>100057989 - VIERTALLEN DRESSUUR - BSAB 2 - HEUSDEN</t>
  </si>
  <si>
    <t>19.0</t>
  </si>
  <si>
    <t>15083294 - VIERTALLEN DRESSUUR - BSAB - PEER</t>
  </si>
  <si>
    <t>7.0</t>
  </si>
  <si>
    <t>7605507 - VIERTALLEN DRESSUUR - BSAB - MEEUWEN</t>
  </si>
  <si>
    <t>PC DE VRIJE DRAVERS</t>
  </si>
  <si>
    <t>100039976 - VIERTALLEN DRESSUUR - BCD - GENK</t>
  </si>
  <si>
    <t>46.0</t>
  </si>
  <si>
    <t>1265848 - VIERTALLEN DRESSUUR - BCD - MOLENBEERSEL ''T HASSELT</t>
  </si>
  <si>
    <t>PC ONS VERMAAK</t>
  </si>
  <si>
    <t>38.0</t>
  </si>
  <si>
    <t>VIERTALLEN DRESSUUR - BCDbis - GENK</t>
  </si>
  <si>
    <t>37.0</t>
  </si>
  <si>
    <t>6511528 - VIERTALLEN DRESSUUR - BCD - PEER</t>
  </si>
  <si>
    <t>1264030 - VIERTALLEN DRESSUUR - BCD - BOCHOLT</t>
  </si>
  <si>
    <t>PC SINT KRISTOFFEL</t>
  </si>
  <si>
    <t>22.0</t>
  </si>
  <si>
    <t>4 tallen dressuur BCD</t>
  </si>
  <si>
    <t>20.0</t>
  </si>
  <si>
    <t>viertal C-D beginnelingen</t>
  </si>
  <si>
    <t>PC SINT MARTINUS STEVOORT</t>
  </si>
  <si>
    <t>0.0</t>
  </si>
  <si>
    <t>1266151 - VIERTALLEN DRESSUUR - BCD - NEERPELT</t>
  </si>
  <si>
    <t>PC DE DRAVERS</t>
  </si>
  <si>
    <t>13976888 - VIERTALLEN DRESSUUR - B - STEVOORT</t>
  </si>
  <si>
    <t xml:space="preserve">viertallen dressuur licht Leopoldsburg </t>
  </si>
  <si>
    <t>58.0</t>
  </si>
  <si>
    <t>100040885 - VIERTALLEN DRESSUUR - L - PEER</t>
  </si>
  <si>
    <t>40.0</t>
  </si>
  <si>
    <t>ACHTTAL DRESSUUR - BSAB 2 - HEUSDEN</t>
  </si>
  <si>
    <t>27.0</t>
  </si>
  <si>
    <t>2469254 - ACHTTALLEN DRESSUUR - B  - BOCHOLT</t>
  </si>
  <si>
    <t>23.0</t>
  </si>
  <si>
    <t>5447356 - ACHTTALLEN DRESSUUR - B - HEUSDEN</t>
  </si>
  <si>
    <t>BAREMA</t>
  </si>
  <si>
    <t>STIJL</t>
  </si>
  <si>
    <t>DIAZ LANSLOTS</t>
  </si>
  <si>
    <t>FARINA</t>
  </si>
  <si>
    <t>75.0</t>
  </si>
  <si>
    <t>LIEN VANAKEN</t>
  </si>
  <si>
    <t>KAATJE</t>
  </si>
  <si>
    <t>66.0</t>
  </si>
  <si>
    <t>JULIE EERDEKENS</t>
  </si>
  <si>
    <t>HAMPARY VAN HET KRAAIENEST</t>
  </si>
  <si>
    <t>16.0</t>
  </si>
  <si>
    <t xml:space="preserve">BAREMA </t>
  </si>
  <si>
    <t>RHUNE BLEYEN</t>
  </si>
  <si>
    <t>FILINI</t>
  </si>
  <si>
    <t>84.0</t>
  </si>
  <si>
    <t>GIEL KELCHTERMANS</t>
  </si>
  <si>
    <t>WELCO VAN FARASOHOF</t>
  </si>
  <si>
    <t>41.0</t>
  </si>
  <si>
    <t>LUNA PEETERS</t>
  </si>
  <si>
    <t>KYARA</t>
  </si>
  <si>
    <t xml:space="preserve">PC SINT MARTINUS OVERPELT  </t>
  </si>
  <si>
    <t>FLAME</t>
  </si>
  <si>
    <t>15.0</t>
  </si>
  <si>
    <t>GIEL KERKHOFS</t>
  </si>
  <si>
    <t>FANCY</t>
  </si>
  <si>
    <t>IRIS VAN HOUT</t>
  </si>
  <si>
    <t>MISTRAL</t>
  </si>
  <si>
    <t>FREE LEEN</t>
  </si>
  <si>
    <t>KRASOTO B.R.</t>
  </si>
  <si>
    <t>JILL MEEUS</t>
  </si>
  <si>
    <t>EQUITA</t>
  </si>
  <si>
    <t>THORBEN LOOS</t>
  </si>
  <si>
    <t>WOODFIELD SPARROW</t>
  </si>
  <si>
    <t>JADE LOOS</t>
  </si>
  <si>
    <t>NURIËL</t>
  </si>
  <si>
    <t>BUMBLEBEE</t>
  </si>
  <si>
    <t>MAYA KINABLE</t>
  </si>
  <si>
    <t>VALERIE VAN BLOMMERSCHOT</t>
  </si>
  <si>
    <t>HANNE JANSEN</t>
  </si>
  <si>
    <t>GIRL''S CORA</t>
  </si>
  <si>
    <t>PC DENNENRUITERS HECHTEL-EKSEL</t>
  </si>
  <si>
    <t>JULIE GEURTS</t>
  </si>
  <si>
    <t>QUINTA - V</t>
  </si>
  <si>
    <t>PIKSIE VAN TINJERHOF</t>
  </si>
  <si>
    <t>10.0</t>
  </si>
  <si>
    <t>SENSATION VAN ''T LAAR</t>
  </si>
  <si>
    <t>KANTJE''S EMBER</t>
  </si>
  <si>
    <t>JILL VERMEIRE</t>
  </si>
  <si>
    <t>QUILANA</t>
  </si>
  <si>
    <t>NOBLE CHESTER</t>
  </si>
  <si>
    <t>FLORE COSTERS</t>
  </si>
  <si>
    <t>CECIL VAN DE JOSEFINAHOEVE</t>
  </si>
  <si>
    <t>OLIVIA VERHEYEN</t>
  </si>
  <si>
    <t>SINTELS KIMBERLEY</t>
  </si>
  <si>
    <t>PIPPA COSTERS</t>
  </si>
  <si>
    <t>ZWANEHOEF''S KATOO</t>
  </si>
  <si>
    <t>28.0</t>
  </si>
  <si>
    <t>Stal Maasdijk''s River Vixen</t>
  </si>
  <si>
    <t>SEM EERDEKENS</t>
  </si>
  <si>
    <t>LORDY</t>
  </si>
  <si>
    <t>AURÉA RAEDTS</t>
  </si>
  <si>
    <t>FRULÉNE</t>
  </si>
  <si>
    <t>14.0</t>
  </si>
  <si>
    <t>LORE SCHREURS</t>
  </si>
  <si>
    <t>BENNIE</t>
  </si>
  <si>
    <t>LORE KELCHTERMANS</t>
  </si>
  <si>
    <t>SAMMY</t>
  </si>
  <si>
    <t>STIENE KELCHTERMANS</t>
  </si>
  <si>
    <t>DAKOTA</t>
  </si>
  <si>
    <t>MIRTHE BROEKX</t>
  </si>
  <si>
    <t>OLINI</t>
  </si>
  <si>
    <t>LOUISE PEETERS</t>
  </si>
  <si>
    <t>DESTINY</t>
  </si>
  <si>
    <t>DREAM TEAM''S CHAMPAGNE</t>
  </si>
  <si>
    <t>HANNE VOETS</t>
  </si>
  <si>
    <t>KAELEY VAN HET VLOEIEND</t>
  </si>
  <si>
    <t>WIES KELCHTERMANS</t>
  </si>
  <si>
    <t>JORIS AW</t>
  </si>
  <si>
    <t>Cilou Gysbrechts</t>
  </si>
  <si>
    <t>AMIGO VAN HET EIKEHOF</t>
  </si>
  <si>
    <t>LYNN PELLENS</t>
  </si>
  <si>
    <t>VILLEKEN</t>
  </si>
  <si>
    <t>JULINE HOUBREGS</t>
  </si>
  <si>
    <t>SERGE</t>
  </si>
  <si>
    <t>HANNEKE BLOEMEN</t>
  </si>
  <si>
    <t>JUMPI VAN DE MOLENHOEK</t>
  </si>
  <si>
    <t>MILAN ROYACKERS</t>
  </si>
  <si>
    <t>TORNADO</t>
  </si>
  <si>
    <t>HP CELEGANCE</t>
  </si>
  <si>
    <t>ANNABEL THEUWIS</t>
  </si>
  <si>
    <t>MAESTRO VAN DE LAAK</t>
  </si>
  <si>
    <t>PC LEVADE KAULILLE</t>
  </si>
  <si>
    <t>KOLVERENHOF''S LIRA</t>
  </si>
  <si>
    <t>KYARA VERBRUGGEN</t>
  </si>
  <si>
    <t>PIMMEKE</t>
  </si>
  <si>
    <t>BO REYNDERS</t>
  </si>
  <si>
    <t>SHADOW</t>
  </si>
  <si>
    <t>IVETTE DE ROBINSON</t>
  </si>
  <si>
    <t>LORE SOMERS</t>
  </si>
  <si>
    <t>LASIONE VAN STAL "D" HOEVE</t>
  </si>
  <si>
    <t>FAYE-LINN EVERTS</t>
  </si>
  <si>
    <t>BENTO</t>
  </si>
  <si>
    <t>TESSE VANDEWINKEL</t>
  </si>
  <si>
    <t>BLUEBELL VAN ''T DALIHOF</t>
  </si>
  <si>
    <t>SANDER VANDERHEYDEN</t>
  </si>
  <si>
    <t>AMALIA</t>
  </si>
  <si>
    <t>JAAN STERKENS</t>
  </si>
  <si>
    <t>SPEECH BUBBLE</t>
  </si>
  <si>
    <t>ARMSTRONG</t>
  </si>
  <si>
    <t>BENT SWENNEN</t>
  </si>
  <si>
    <t>SAM120</t>
  </si>
  <si>
    <t>MAYA VAN DEN RUL</t>
  </si>
  <si>
    <t>GITO</t>
  </si>
  <si>
    <t>EMIEL WERCKX</t>
  </si>
  <si>
    <t>RINGO STAR</t>
  </si>
  <si>
    <t>Lynn  Vanalken</t>
  </si>
  <si>
    <t>Altesse</t>
  </si>
  <si>
    <t xml:space="preserve">Double Dutch </t>
  </si>
  <si>
    <t>WIEBE VENNEKENS</t>
  </si>
  <si>
    <t>GREMASHOF ICA</t>
  </si>
  <si>
    <t>UDARCIS</t>
  </si>
  <si>
    <t>LOUISE WOUTERS</t>
  </si>
  <si>
    <t>VESPER-V</t>
  </si>
  <si>
    <t>ARTHUR VANDERHEYDEN</t>
  </si>
  <si>
    <t>MAGIC MACHO 20091014</t>
  </si>
  <si>
    <t>GREMASHOF JAMILAH</t>
  </si>
  <si>
    <t>ORLANDO</t>
  </si>
  <si>
    <t>SEPPE LOOS</t>
  </si>
  <si>
    <t>KHIIMORI</t>
  </si>
  <si>
    <t>JANNE GEENS</t>
  </si>
  <si>
    <t>IYUNO VAN ''T DAELDERHOF</t>
  </si>
  <si>
    <t>Black Magic</t>
  </si>
  <si>
    <t>LOUISE HOUBREGS</t>
  </si>
  <si>
    <t>SULAATIK''S CAPRICIO</t>
  </si>
  <si>
    <t>HAILEY ELSEN</t>
  </si>
  <si>
    <t>TIRANTELLA</t>
  </si>
  <si>
    <t>TINE SWENNEN</t>
  </si>
  <si>
    <t>OASIS VAN DE BEEKERHEIDE</t>
  </si>
  <si>
    <t>CATHO VLIEGEN</t>
  </si>
  <si>
    <t>TWINKEL</t>
  </si>
  <si>
    <t>LOWIE VLIEGEN</t>
  </si>
  <si>
    <t>BOAZ VAN DE TEUNISHOEVE</t>
  </si>
  <si>
    <t>WILLI CHILLI VAN ''T ELSHOUT</t>
  </si>
  <si>
    <t>DAAN HAELDERMANS</t>
  </si>
  <si>
    <t>FIDJI VAN DE KEMPENHOEVE</t>
  </si>
  <si>
    <t>HIDDE</t>
  </si>
  <si>
    <t>BON JOVI</t>
  </si>
  <si>
    <t>FEBE THOMAS</t>
  </si>
  <si>
    <t>HEIDIE</t>
  </si>
  <si>
    <t>TIPONI VAN''T ARK VAN NOACH</t>
  </si>
  <si>
    <t>JELLE DELLI SANTI</t>
  </si>
  <si>
    <t>JASLISCO "V" VAN HET JUXSCHOT</t>
  </si>
  <si>
    <t>GOOD LUCK</t>
  </si>
  <si>
    <t>JUSTIN HUYGENS</t>
  </si>
  <si>
    <t>KAVALIEN</t>
  </si>
  <si>
    <t>XIBE MICHELS</t>
  </si>
  <si>
    <t>SHERATON</t>
  </si>
  <si>
    <t>STERRE VANHEUSDEN</t>
  </si>
  <si>
    <t>TIM T</t>
  </si>
  <si>
    <t>SULTAN VAN DE GROENWEG</t>
  </si>
  <si>
    <t>LIEZE SOORS</t>
  </si>
  <si>
    <t>ORFEE VAN DE GROENHEUVEL</t>
  </si>
  <si>
    <t>ANKE BILLEN</t>
  </si>
  <si>
    <t>SCHWEPPES</t>
  </si>
  <si>
    <t>DIEWKE VAN DE WALLE</t>
  </si>
  <si>
    <t>STERNCHEN SCHNUPPY</t>
  </si>
  <si>
    <t>Owen  De Rouw</t>
  </si>
  <si>
    <t>valour van de leilindes</t>
  </si>
  <si>
    <t>MAUD NELIS</t>
  </si>
  <si>
    <t>CUYPERSHOF SNUITJE</t>
  </si>
  <si>
    <t>Lila Schepers</t>
  </si>
  <si>
    <t>Barry</t>
  </si>
  <si>
    <t>LOUISE JANS</t>
  </si>
  <si>
    <t>RAPIDAS</t>
  </si>
  <si>
    <t xml:space="preserve">Fantinja </t>
  </si>
  <si>
    <t>LIV WIRIX</t>
  </si>
  <si>
    <t>TERVAKE JABEDABEDABEDOE</t>
  </si>
  <si>
    <t>JONAS VERMEULEN</t>
  </si>
  <si>
    <t>FENNE 06.00838</t>
  </si>
  <si>
    <t>Jill Strijbos</t>
  </si>
  <si>
    <t>Munbus Tarah</t>
  </si>
  <si>
    <t>THIBO MAAS</t>
  </si>
  <si>
    <t>PUCK</t>
  </si>
  <si>
    <t>LAURA COX</t>
  </si>
  <si>
    <t>JOHNY</t>
  </si>
  <si>
    <t>ALYSA VERBRUGGEN</t>
  </si>
  <si>
    <t>FOCUS</t>
  </si>
  <si>
    <t>JONI KUPPENS</t>
  </si>
  <si>
    <t>ANNA MARIE</t>
  </si>
  <si>
    <t>JULES HENDRIX</t>
  </si>
  <si>
    <t>SPEEDY</t>
  </si>
  <si>
    <t>AXELLE COOLS</t>
  </si>
  <si>
    <t>SNOOPY</t>
  </si>
  <si>
    <t>JOANNE MERNIER</t>
  </si>
  <si>
    <t>ZOMERDIJK''S LILIAN</t>
  </si>
  <si>
    <t xml:space="preserve">PC SINT LAURENTIUS HAMONT </t>
  </si>
  <si>
    <t>MARIE-LAURE WERCKX</t>
  </si>
  <si>
    <t>KONING JIP</t>
  </si>
  <si>
    <t>JEROMMEKE</t>
  </si>
  <si>
    <t>Linn Heyligen</t>
  </si>
  <si>
    <t>STAR</t>
  </si>
  <si>
    <t>Julie Cuppens</t>
  </si>
  <si>
    <t>FLOORTJE VAN DE OUDE WAALDIJK</t>
  </si>
  <si>
    <t>LIES SWENNEN</t>
  </si>
  <si>
    <t>WILLY WONKA VAN DE FLYNUS</t>
  </si>
  <si>
    <t>LOTTE RUYSSEVELDT</t>
  </si>
  <si>
    <t>SUNSTAR''S CINDY</t>
  </si>
  <si>
    <t>LOWIE COX</t>
  </si>
  <si>
    <t>CARLIEN</t>
  </si>
  <si>
    <t>DOBAS</t>
  </si>
  <si>
    <t>DIRK</t>
  </si>
  <si>
    <t>Elise Cuppens</t>
  </si>
  <si>
    <t>LADY</t>
  </si>
  <si>
    <t>SYLVER</t>
  </si>
  <si>
    <t>Storm</t>
  </si>
  <si>
    <t>Fenne Boelaers</t>
  </si>
  <si>
    <t>STERRE V. UNIKEN</t>
  </si>
  <si>
    <t>ELISE COX</t>
  </si>
  <si>
    <t>IMME VERMEULEN</t>
  </si>
  <si>
    <t>TOPROCK CLEVER GIRL</t>
  </si>
  <si>
    <t>PC KEMPENRIDDERTJES</t>
  </si>
  <si>
    <t>ANDREAS AEGTEN</t>
  </si>
  <si>
    <t>ELCARONA</t>
  </si>
  <si>
    <t>Jasper Toelen</t>
  </si>
  <si>
    <t>CASPER</t>
  </si>
  <si>
    <t>Cédric Aerts</t>
  </si>
  <si>
    <t>SLOEBER</t>
  </si>
  <si>
    <t>DINA GIELEN</t>
  </si>
  <si>
    <t>LITTLE LADY</t>
  </si>
  <si>
    <t>Liene Simons</t>
  </si>
  <si>
    <t>ELITE</t>
  </si>
  <si>
    <t>PAULIEN MAURISSEN</t>
  </si>
  <si>
    <t>NACY</t>
  </si>
  <si>
    <t>THORSTEN DE KOCK</t>
  </si>
  <si>
    <t>BOBKE VAN DE VLINDERHEIDE</t>
  </si>
  <si>
    <t>BRENT COX</t>
  </si>
  <si>
    <t>JUMPER</t>
  </si>
  <si>
    <t>Nadine Seren-Lan</t>
  </si>
  <si>
    <t>Auna Raedts</t>
  </si>
  <si>
    <t>SNOWY</t>
  </si>
  <si>
    <t>ALYSSA ZANDERS</t>
  </si>
  <si>
    <t>CEFNFEDWE LACEY</t>
  </si>
  <si>
    <t>WOUT COX</t>
  </si>
  <si>
    <t>Jello</t>
  </si>
  <si>
    <t>AURELIE PLESSERS</t>
  </si>
  <si>
    <t>SPIRIT</t>
  </si>
  <si>
    <t>GWENDOLYN BAL</t>
  </si>
  <si>
    <t xml:space="preserve">VALETTA V.D. HOOGEN BROEK </t>
  </si>
  <si>
    <t>Maud Monnens</t>
  </si>
  <si>
    <t>PEPPER</t>
  </si>
  <si>
    <t>JOWOUT''S BLACKY</t>
  </si>
  <si>
    <t>JOSEFIEN SCHEPERS</t>
  </si>
  <si>
    <t>MAXIMA</t>
  </si>
  <si>
    <t>LARA REYSKENS</t>
  </si>
  <si>
    <t>DIDI</t>
  </si>
  <si>
    <t>ANNE-SOFIE SMEETS</t>
  </si>
  <si>
    <t>HEIDEPEEL CHIANTI</t>
  </si>
  <si>
    <t>SVEA DE KOCK</t>
  </si>
  <si>
    <t>SAVENNAH DAS</t>
  </si>
  <si>
    <t>MANOUK BLOEMENDAEL</t>
  </si>
  <si>
    <t>CHARLOTTE THEUWIS</t>
  </si>
  <si>
    <t>KONTESSA"E" VAN HET JUXSCHOT</t>
  </si>
  <si>
    <t>Maquirestable''s Furgus Flynn</t>
  </si>
  <si>
    <t>SUMMER</t>
  </si>
  <si>
    <t>POLLY</t>
  </si>
  <si>
    <t>MARGAUX HENDRIKX</t>
  </si>
  <si>
    <t>DYNASTY</t>
  </si>
  <si>
    <t>LYNN PEETEN</t>
  </si>
  <si>
    <t>SUNSHINE B</t>
  </si>
  <si>
    <t>LILY KINABLE</t>
  </si>
  <si>
    <t>KADINE V/HET BROECHENHOF D''07</t>
  </si>
  <si>
    <t>HANNELORE CREEMERS</t>
  </si>
  <si>
    <t>WHINNY</t>
  </si>
  <si>
    <t>NYSA VAN DEN RUL</t>
  </si>
  <si>
    <t>Roos Vanduffel</t>
  </si>
  <si>
    <t>VORMSEL VAN DE EINDHOEVE</t>
  </si>
  <si>
    <t>Chloë Geuens</t>
  </si>
  <si>
    <t>Moerputten Bram</t>
  </si>
  <si>
    <t>166504 BRONHEULOG HATTIE</t>
  </si>
  <si>
    <t>142953 Tondupark Ebony</t>
  </si>
  <si>
    <t>Billy</t>
  </si>
  <si>
    <t>CYBELLE</t>
  </si>
  <si>
    <t>Kaylee De Locht</t>
  </si>
  <si>
    <t>Renz</t>
  </si>
  <si>
    <t>JANA SOMERS</t>
  </si>
  <si>
    <t>APRIL</t>
  </si>
  <si>
    <t>PC TER HERKEN</t>
  </si>
  <si>
    <t>WONDERFULL BEAUTY OF JOLUCA</t>
  </si>
  <si>
    <t>BOUNTY</t>
  </si>
  <si>
    <t>Mona Vandeursen</t>
  </si>
  <si>
    <t>ANKY</t>
  </si>
  <si>
    <t>QUEEN VAN DE LEEUW</t>
  </si>
  <si>
    <t>SHIRLEY VANEROM</t>
  </si>
  <si>
    <t>KOEKOEKSHOF SUNFLOWER</t>
  </si>
  <si>
    <t>ESTHER AERTS</t>
  </si>
  <si>
    <t>JETHRO</t>
  </si>
  <si>
    <t>LORE GEEBELEN</t>
  </si>
  <si>
    <t>MALTASHOF FALLON</t>
  </si>
  <si>
    <t>LENNE BORMANS</t>
  </si>
  <si>
    <t>IETSIE PIETSIE D''AMOUR</t>
  </si>
  <si>
    <t>LENNOX</t>
  </si>
  <si>
    <t>CAS STEEGMANS</t>
  </si>
  <si>
    <t>DAPPER</t>
  </si>
  <si>
    <t>Nijebert''s Ties</t>
  </si>
  <si>
    <t>RONALDO</t>
  </si>
  <si>
    <t>Double Trouble</t>
  </si>
  <si>
    <t>Schadijkershof''s Lucky</t>
  </si>
  <si>
    <t>Eline Vrancken</t>
  </si>
  <si>
    <t>Beau''ana van ''t Molenbosch</t>
  </si>
  <si>
    <t>ELIEN GOEN</t>
  </si>
  <si>
    <t>LIGHT STAR</t>
  </si>
  <si>
    <t>Diablo</t>
  </si>
  <si>
    <t>SILKE BILLEN</t>
  </si>
  <si>
    <t>Magnum Van De Donckerhoeve</t>
  </si>
  <si>
    <t>RUBEN TOELEN</t>
  </si>
  <si>
    <t>CAMIRO</t>
  </si>
  <si>
    <t>HANNE WINTERS</t>
  </si>
  <si>
    <t>DUNE DU VERGER</t>
  </si>
  <si>
    <t>ROCKY</t>
  </si>
  <si>
    <t>AMELIE VAN DEN BROECK</t>
  </si>
  <si>
    <t>OMARALOU</t>
  </si>
  <si>
    <t>Eikenhorst''s Silvia</t>
  </si>
  <si>
    <t>LIZE STEEGMANS</t>
  </si>
  <si>
    <t>ROXANE</t>
  </si>
  <si>
    <t>Donna</t>
  </si>
  <si>
    <t>GEIKE GEENS</t>
  </si>
  <si>
    <t>IDEAL VAN DE VONDELHOEVE</t>
  </si>
  <si>
    <t>KOBE MAAS</t>
  </si>
  <si>
    <t>SCHAFFELAAR''S LAST DANCE</t>
  </si>
  <si>
    <t>Emile Vermeulen</t>
  </si>
  <si>
    <t>CALYPSO</t>
  </si>
  <si>
    <t>MARRE JANSSEN</t>
  </si>
  <si>
    <t>ZARA</t>
  </si>
  <si>
    <t xml:space="preserve">KYRA MEEUSSEN </t>
  </si>
  <si>
    <t>MORGANN BLEYEN</t>
  </si>
  <si>
    <t>HANNES VAN DE DELTHOEVE</t>
  </si>
  <si>
    <t>Kaz van de kleine hoeve</t>
  </si>
  <si>
    <t>CHLOÉ CALUWÉ</t>
  </si>
  <si>
    <t>OZZY OSBOURNE TE WALEM</t>
  </si>
  <si>
    <t>SOPHIE</t>
  </si>
  <si>
    <t>Lorien  SELS</t>
  </si>
  <si>
    <t>palomientje</t>
  </si>
  <si>
    <t>LUZ GE</t>
  </si>
  <si>
    <t>Liese  Lathouwers</t>
  </si>
  <si>
    <t>La Petite Fleur</t>
  </si>
  <si>
    <t>MARIE BOOGAERTS</t>
  </si>
  <si>
    <t>AUKE</t>
  </si>
  <si>
    <t>PC VELPERUITERS</t>
  </si>
  <si>
    <t>BETH WANS</t>
  </si>
  <si>
    <t>QAS VAN DE GROENHEUVEL</t>
  </si>
  <si>
    <t>TIBE VERMEULEN</t>
  </si>
  <si>
    <t>BLUE DUNN</t>
  </si>
  <si>
    <t>Sue Henkens</t>
  </si>
  <si>
    <t>KOETSIERSHOEVE CURIOUS</t>
  </si>
  <si>
    <t>TIBAU MERCKEN</t>
  </si>
  <si>
    <t xml:space="preserve">April </t>
  </si>
  <si>
    <t>PC SINT HUBERTUSRIDDERS HOESELT</t>
  </si>
  <si>
    <t>Zarco</t>
  </si>
  <si>
    <t>NOBEL VAN DE VONDELHOEVE</t>
  </si>
  <si>
    <t>ALEXANDER MERCKEN</t>
  </si>
  <si>
    <t>AFB FAITH AL KAZAL</t>
  </si>
  <si>
    <t>LITA BOONEN</t>
  </si>
  <si>
    <t>WIENZENDER VAN ORDINGEN</t>
  </si>
  <si>
    <t>JILL KNEVELS</t>
  </si>
  <si>
    <t>cordobesa</t>
  </si>
  <si>
    <t>LIBERTY</t>
  </si>
  <si>
    <t>miley  Van Herck</t>
  </si>
  <si>
    <t xml:space="preserve">Mouche </t>
  </si>
  <si>
    <t>MATTEO VAN DEN BROECK</t>
  </si>
  <si>
    <t>Dakota</t>
  </si>
  <si>
    <t>MEREL RAYMAKERS</t>
  </si>
  <si>
    <t>Magic du Divi</t>
  </si>
  <si>
    <t>FIL DE LILLE</t>
  </si>
  <si>
    <t>ORCHID''S KAMPALA</t>
  </si>
  <si>
    <t>Julie Hermans</t>
  </si>
  <si>
    <t>Tujena</t>
  </si>
  <si>
    <t>NADINE</t>
  </si>
  <si>
    <t>MEINE VERJANS</t>
  </si>
  <si>
    <t>GETSWERDER''S DIABLO</t>
  </si>
  <si>
    <t>FLORE OOMS</t>
  </si>
  <si>
    <t>BLITZ</t>
  </si>
  <si>
    <t>HOPPENHOF''S AMY</t>
  </si>
  <si>
    <t>Teunishoeve Jo</t>
  </si>
  <si>
    <t>LIENE LAMBRICHTS</t>
  </si>
  <si>
    <t>RODA-NIA VAN BLOMMERSCHOT</t>
  </si>
  <si>
    <t>ELISE POLLARIS</t>
  </si>
  <si>
    <t>KRANEVELD''S ALEXANDER</t>
  </si>
  <si>
    <t>KAAT SCHROYEN</t>
  </si>
  <si>
    <t>TONGERENHOF KORONA</t>
  </si>
  <si>
    <t>LInksbury Distinction</t>
  </si>
  <si>
    <t>Turfhorst pachino</t>
  </si>
  <si>
    <t>SOFIE DE BUSSCHOP</t>
  </si>
  <si>
    <t>TIGER W</t>
  </si>
  <si>
    <t>YANA JANSSEN</t>
  </si>
  <si>
    <t>BOY VAN EQUINE PARK</t>
  </si>
  <si>
    <t>MAUD BOSMANS</t>
  </si>
  <si>
    <t>NERO VAN HET HAZENPAD</t>
  </si>
  <si>
    <t>LUMINAHOF''S DANTE</t>
  </si>
  <si>
    <t>ELINE EERDEKENS</t>
  </si>
  <si>
    <t>OLIVER S</t>
  </si>
  <si>
    <t>JADE HEYLIGEN</t>
  </si>
  <si>
    <t>BALOU VAN DE CLAEVERVALLEI</t>
  </si>
  <si>
    <t>CRYSTAL</t>
  </si>
  <si>
    <t>LORE-ANN LAMBRICHTS</t>
  </si>
  <si>
    <t>SCAMPOLO</t>
  </si>
  <si>
    <t>JANNE MERCKEN</t>
  </si>
  <si>
    <t>OTHELLO VAN HET DIJKHOF</t>
  </si>
  <si>
    <t>YENTHEL TORMANS</t>
  </si>
  <si>
    <t>ORCHID''S POPCO</t>
  </si>
  <si>
    <t>SAARTJE SLEGERS</t>
  </si>
  <si>
    <t>CITY BANKING</t>
  </si>
  <si>
    <t>MARIE-LAURE BLEYEN</t>
  </si>
  <si>
    <t>DANCER FUR ELISE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</si>
</sst>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</cellStyleXfs>
  <cellXfs count="25">
    <xf numFmtId="0" fontId="0" fillId="0" borderId="0" xfId="0"/>
    <xf numFmtId="0" fontId="0" fillId="26" borderId="1" xfId="0" applyFill="1" applyBorder="1"/>
    <xf numFmtId="0" fontId="0" fillId="0" borderId="1" xfId="0" applyBorder="1"/>
    <xf numFmtId="0" fontId="3" fillId="0" borderId="0" xfId="0" applyFont="1"/>
    <xf numFmtId="0" fontId="3" fillId="0" borderId="1" xfId="0" applyFont="1" applyBorder="1"/>
    <xf numFmtId="0" fontId="0" fillId="26" borderId="2" xfId="0" applyFill="1" applyBorder="1"/>
    <xf numFmtId="0" fontId="0" fillId="0" borderId="2" xfId="0" applyBorder="1"/>
    <xf numFmtId="0" fontId="3" fillId="0" borderId="2" xfId="0" applyFont="1" applyBorder="1"/>
    <xf numFmtId="0" fontId="3" fillId="26" borderId="2" xfId="0" applyFont="1" applyFill="1" applyBorder="1"/>
    <xf numFmtId="0" fontId="0" fillId="0" borderId="3" xfId="0" applyBorder="1"/>
    <xf numFmtId="0" fontId="0" fillId="26" borderId="4" xfId="0" applyFill="1" applyBorder="1"/>
    <xf numFmtId="0" fontId="3" fillId="26" borderId="4" xfId="0" applyFont="1" applyFill="1" applyBorder="1"/>
    <xf numFmtId="0" fontId="0" fillId="26" borderId="3" xfId="0" applyFill="1" applyBorder="1"/>
    <xf numFmtId="0" fontId="0" fillId="26" borderId="5" xfId="0" applyFill="1" applyBorder="1"/>
    <xf numFmtId="0" fontId="3" fillId="26" borderId="5" xfId="0" applyFont="1" applyFill="1" applyBorder="1"/>
    <xf numFmtId="0" fontId="0" fillId="0" borderId="4" xfId="0" applyBorder="1"/>
    <xf numFmtId="0" fontId="0" fillId="0" borderId="5" xfId="0" applyBorder="1"/>
    <xf numFmtId="0" fontId="0" fillId="27" borderId="2" xfId="0" applyFill="1" applyBorder="1"/>
    <xf numFmtId="0" fontId="3" fillId="27" borderId="2" xfId="0" applyFont="1" applyFill="1" applyBorder="1"/>
    <xf numFmtId="0" fontId="0" fillId="27" borderId="1" xfId="0" applyFill="1" applyBorder="1"/>
    <xf numFmtId="0" fontId="0" fillId="27" borderId="3" xfId="0" applyFill="1" applyBorder="1"/>
    <xf numFmtId="0" fontId="0" fillId="27" borderId="0" xfId="0" applyFill="1"/>
    <xf numFmtId="0" fontId="4" fillId="27" borderId="1" xfId="0" applyFont="1" applyFill="1" applyBorder="1"/>
    <xf numFmtId="0" fontId="4" fillId="27" borderId="2" xfId="0" applyFont="1" applyFill="1" applyBorder="1"/>
    <xf numFmtId="0" fontId="5" fillId="27" borderId="2" xfId="0" applyFont="1" applyFill="1" applyBorder="1"/>
  </cellXfs>
  <cellStyles count="2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9"/>
  <sheetViews>
    <sheetView workbookViewId="0">
      <selection activeCell="C22" sqref="C22"/>
    </sheetView>
  </sheetViews>
  <sheetFormatPr defaultRowHeight="14.4" x14ac:dyDescent="0.3"/>
  <cols>
    <col min="3" max="3" width="52.6640625" bestFit="1" customWidth="1"/>
    <col min="4" max="5" width="26.5546875" bestFit="1" customWidth="1"/>
  </cols>
  <sheetData>
    <row r="2" spans="1:9" x14ac:dyDescent="0.3">
      <c r="A2" s="5" t="s">
        <v>0</v>
      </c>
      <c r="B2" s="5" t="s">
        <v>1</v>
      </c>
      <c r="C2" s="5" t="s">
        <v>2</v>
      </c>
      <c r="D2" s="5"/>
      <c r="E2" s="5" t="s">
        <v>3</v>
      </c>
      <c r="F2" s="5" t="s">
        <v>4</v>
      </c>
      <c r="G2" s="5" t="s">
        <v>5</v>
      </c>
      <c r="H2" s="5" t="s">
        <v>6</v>
      </c>
      <c r="I2" s="8" t="s">
        <v>7</v>
      </c>
    </row>
    <row r="3" spans="1:9" x14ac:dyDescent="0.3">
      <c r="A3" s="17">
        <v>0</v>
      </c>
      <c r="B3" s="17">
        <v>1</v>
      </c>
      <c r="C3" s="17" t="s">
        <v>8</v>
      </c>
      <c r="D3" s="17" t="s">
        <v>9</v>
      </c>
      <c r="E3" s="17" t="s">
        <v>9</v>
      </c>
      <c r="F3" s="17" t="s">
        <v>10</v>
      </c>
      <c r="G3" s="17">
        <v>38</v>
      </c>
      <c r="H3" s="17">
        <v>10</v>
      </c>
      <c r="I3" s="18">
        <f>SUM(G3:H3)</f>
        <v>48</v>
      </c>
    </row>
    <row r="4" spans="1:9" x14ac:dyDescent="0.3">
      <c r="A4" s="17">
        <v>1</v>
      </c>
      <c r="B4" s="17">
        <v>2</v>
      </c>
      <c r="C4" s="17" t="s">
        <v>11</v>
      </c>
      <c r="D4" s="17" t="s">
        <v>12</v>
      </c>
      <c r="E4" s="17" t="s">
        <v>12</v>
      </c>
      <c r="F4" s="17" t="s">
        <v>13</v>
      </c>
      <c r="G4" s="17">
        <v>34</v>
      </c>
      <c r="H4" s="17">
        <v>7</v>
      </c>
      <c r="I4" s="18">
        <f t="shared" ref="I4:I9" si="0">SUM(G4:H4)</f>
        <v>41</v>
      </c>
    </row>
    <row r="5" spans="1:9" x14ac:dyDescent="0.3">
      <c r="A5" s="17">
        <v>2</v>
      </c>
      <c r="B5" s="17">
        <v>3</v>
      </c>
      <c r="C5" s="17" t="s">
        <v>14</v>
      </c>
      <c r="D5" s="17" t="s">
        <v>15</v>
      </c>
      <c r="E5" s="17" t="s">
        <v>15</v>
      </c>
      <c r="F5" s="17" t="s">
        <v>16</v>
      </c>
      <c r="G5" s="17">
        <v>34</v>
      </c>
      <c r="H5" s="17">
        <v>4</v>
      </c>
      <c r="I5" s="18">
        <f t="shared" si="0"/>
        <v>38</v>
      </c>
    </row>
    <row r="6" spans="1:9" x14ac:dyDescent="0.3">
      <c r="A6" s="17">
        <v>3</v>
      </c>
      <c r="B6" s="17">
        <v>4</v>
      </c>
      <c r="C6" s="17" t="s">
        <v>17</v>
      </c>
      <c r="D6" s="17" t="s">
        <v>18</v>
      </c>
      <c r="E6" s="17" t="s">
        <v>18</v>
      </c>
      <c r="F6" s="17" t="s">
        <v>19</v>
      </c>
      <c r="G6" s="17">
        <v>21</v>
      </c>
      <c r="H6" s="17"/>
      <c r="I6" s="18">
        <f t="shared" si="0"/>
        <v>21</v>
      </c>
    </row>
    <row r="7" spans="1:9" x14ac:dyDescent="0.3">
      <c r="A7" s="6">
        <v>4</v>
      </c>
      <c r="B7" s="6">
        <v>5</v>
      </c>
      <c r="C7" s="6" t="s">
        <v>20</v>
      </c>
      <c r="D7" s="6" t="s">
        <v>18</v>
      </c>
      <c r="E7" s="6" t="s">
        <v>18</v>
      </c>
      <c r="F7" s="6" t="s">
        <v>21</v>
      </c>
      <c r="G7" s="6">
        <v>19</v>
      </c>
      <c r="H7" s="6"/>
      <c r="I7" s="7">
        <f t="shared" si="0"/>
        <v>19</v>
      </c>
    </row>
    <row r="8" spans="1:9" x14ac:dyDescent="0.3">
      <c r="A8" s="6">
        <v>5</v>
      </c>
      <c r="B8" s="6">
        <v>6</v>
      </c>
      <c r="C8" s="6" t="s">
        <v>22</v>
      </c>
      <c r="D8" s="6" t="s">
        <v>12</v>
      </c>
      <c r="E8" s="6" t="s">
        <v>12</v>
      </c>
      <c r="F8" s="6" t="s">
        <v>23</v>
      </c>
      <c r="G8" s="6">
        <v>7</v>
      </c>
      <c r="H8" s="6">
        <v>5</v>
      </c>
      <c r="I8" s="7">
        <f t="shared" si="0"/>
        <v>12</v>
      </c>
    </row>
    <row r="9" spans="1:9" x14ac:dyDescent="0.3">
      <c r="A9" s="6">
        <v>6</v>
      </c>
      <c r="B9" s="6">
        <v>6</v>
      </c>
      <c r="C9" s="6" t="s">
        <v>24</v>
      </c>
      <c r="D9" s="6" t="s">
        <v>25</v>
      </c>
      <c r="E9" s="6" t="s">
        <v>25</v>
      </c>
      <c r="F9" s="6" t="s">
        <v>23</v>
      </c>
      <c r="G9" s="6">
        <v>7</v>
      </c>
      <c r="H9" s="6">
        <v>3</v>
      </c>
      <c r="I9" s="7">
        <f t="shared" si="0"/>
        <v>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6"/>
  <sheetViews>
    <sheetView zoomScale="91" zoomScaleNormal="91" workbookViewId="0">
      <selection activeCell="A3" sqref="A3"/>
    </sheetView>
  </sheetViews>
  <sheetFormatPr defaultRowHeight="14.4" x14ac:dyDescent="0.3"/>
  <cols>
    <col min="1" max="1" width="2.33203125" bestFit="1" customWidth="1"/>
    <col min="4" max="4" width="13.6640625" bestFit="1" customWidth="1"/>
    <col min="5" max="5" width="21.6640625" bestFit="1" customWidth="1"/>
    <col min="6" max="6" width="17.5546875" bestFit="1" customWidth="1"/>
    <col min="10" max="10" width="9.109375" style="3"/>
    <col min="11" max="11" width="2.109375" bestFit="1" customWidth="1"/>
    <col min="14" max="14" width="13.6640625" bestFit="1" customWidth="1"/>
    <col min="15" max="15" width="21.6640625" bestFit="1" customWidth="1"/>
    <col min="16" max="16" width="17.5546875" bestFit="1" customWidth="1"/>
    <col min="20" max="20" width="9.109375" style="3"/>
  </cols>
  <sheetData>
    <row r="1" spans="1:20" x14ac:dyDescent="0.3">
      <c r="D1" s="3" t="s">
        <v>54</v>
      </c>
      <c r="N1" s="3" t="s">
        <v>55</v>
      </c>
    </row>
    <row r="2" spans="1:20" x14ac:dyDescent="0.3">
      <c r="B2" s="1" t="s">
        <v>0</v>
      </c>
      <c r="C2" s="1" t="s">
        <v>1</v>
      </c>
      <c r="D2" s="1" t="s">
        <v>2</v>
      </c>
      <c r="E2" s="1"/>
      <c r="F2" s="1" t="s">
        <v>3</v>
      </c>
      <c r="G2" s="1" t="s">
        <v>4</v>
      </c>
      <c r="H2" s="12" t="s">
        <v>5</v>
      </c>
      <c r="I2" s="5" t="s">
        <v>6</v>
      </c>
      <c r="J2" s="8" t="s">
        <v>7</v>
      </c>
      <c r="L2" s="1" t="s">
        <v>0</v>
      </c>
      <c r="M2" s="1" t="s">
        <v>1</v>
      </c>
      <c r="N2" s="1" t="s">
        <v>2</v>
      </c>
      <c r="O2" s="1"/>
      <c r="P2" s="1" t="s">
        <v>3</v>
      </c>
      <c r="Q2" s="1" t="s">
        <v>4</v>
      </c>
      <c r="R2" s="1" t="s">
        <v>5</v>
      </c>
      <c r="S2" s="5" t="s">
        <v>6</v>
      </c>
      <c r="T2" s="8" t="s">
        <v>7</v>
      </c>
    </row>
    <row r="3" spans="1:20" x14ac:dyDescent="0.3">
      <c r="A3" s="3"/>
      <c r="B3" s="19">
        <v>0</v>
      </c>
      <c r="C3" s="19">
        <v>1</v>
      </c>
      <c r="D3" s="19" t="s">
        <v>81</v>
      </c>
      <c r="E3" s="19" t="s">
        <v>99</v>
      </c>
      <c r="F3" s="19" t="s">
        <v>12</v>
      </c>
      <c r="G3" s="19">
        <v>54</v>
      </c>
      <c r="H3" s="20">
        <v>46</v>
      </c>
      <c r="I3" s="17">
        <v>5</v>
      </c>
      <c r="J3" s="18">
        <f>SUM(H3:I3)</f>
        <v>51</v>
      </c>
      <c r="K3" s="3"/>
      <c r="L3" s="19">
        <v>0</v>
      </c>
      <c r="M3" s="19">
        <v>1</v>
      </c>
      <c r="N3" s="19" t="s">
        <v>77</v>
      </c>
      <c r="O3" s="19" t="s">
        <v>100</v>
      </c>
      <c r="P3" s="19" t="s">
        <v>35</v>
      </c>
      <c r="Q3" s="19">
        <v>45</v>
      </c>
      <c r="R3" s="19">
        <v>40</v>
      </c>
      <c r="S3" s="17">
        <v>10</v>
      </c>
      <c r="T3" s="18">
        <f>SUM(R3:S3)</f>
        <v>50</v>
      </c>
    </row>
    <row r="4" spans="1:20" x14ac:dyDescent="0.3">
      <c r="B4" s="2">
        <v>1</v>
      </c>
      <c r="C4" s="2">
        <v>2</v>
      </c>
      <c r="D4" s="2" t="s">
        <v>77</v>
      </c>
      <c r="E4" s="2" t="s">
        <v>100</v>
      </c>
      <c r="F4" s="2" t="s">
        <v>35</v>
      </c>
      <c r="G4" s="2">
        <v>37</v>
      </c>
      <c r="H4" s="9">
        <v>33</v>
      </c>
      <c r="I4" s="6">
        <v>7</v>
      </c>
      <c r="J4" s="7">
        <f>SUM(H4:I4)</f>
        <v>40</v>
      </c>
      <c r="L4" s="2">
        <v>1</v>
      </c>
      <c r="M4" s="2">
        <v>2</v>
      </c>
      <c r="N4" s="2" t="s">
        <v>81</v>
      </c>
      <c r="O4" s="2" t="s">
        <v>99</v>
      </c>
      <c r="P4" s="2" t="s">
        <v>12</v>
      </c>
      <c r="Q4" s="2">
        <v>29</v>
      </c>
      <c r="R4" s="2">
        <v>23</v>
      </c>
      <c r="S4" s="6">
        <v>5</v>
      </c>
      <c r="T4" s="7">
        <f>SUM(R4:S4)</f>
        <v>28</v>
      </c>
    </row>
    <row r="5" spans="1:20" x14ac:dyDescent="0.3">
      <c r="B5" s="2">
        <v>2</v>
      </c>
      <c r="C5" s="2">
        <v>3</v>
      </c>
      <c r="D5" s="2" t="s">
        <v>101</v>
      </c>
      <c r="E5" s="2" t="s">
        <v>102</v>
      </c>
      <c r="F5" s="2" t="s">
        <v>18</v>
      </c>
      <c r="G5" s="2">
        <v>17</v>
      </c>
      <c r="H5" s="9">
        <v>17</v>
      </c>
      <c r="I5" s="6">
        <v>14</v>
      </c>
      <c r="J5" s="7">
        <f>SUM(H5:I5)</f>
        <v>31</v>
      </c>
      <c r="L5" s="2">
        <v>2</v>
      </c>
      <c r="M5" s="2">
        <v>3</v>
      </c>
      <c r="N5" s="2" t="s">
        <v>101</v>
      </c>
      <c r="O5" s="2" t="s">
        <v>102</v>
      </c>
      <c r="P5" s="2" t="s">
        <v>18</v>
      </c>
      <c r="Q5" s="2">
        <v>9</v>
      </c>
      <c r="R5" s="2">
        <v>9</v>
      </c>
      <c r="S5" s="6">
        <v>7</v>
      </c>
      <c r="T5" s="7">
        <f>SUM(R5:S5)</f>
        <v>16</v>
      </c>
    </row>
    <row r="6" spans="1:20" x14ac:dyDescent="0.3">
      <c r="B6" s="2">
        <v>3</v>
      </c>
      <c r="C6" s="2">
        <v>4</v>
      </c>
      <c r="D6" s="2" t="s">
        <v>101</v>
      </c>
      <c r="E6" s="2" t="s">
        <v>103</v>
      </c>
      <c r="F6" s="2" t="s">
        <v>18</v>
      </c>
      <c r="G6" s="2">
        <v>21</v>
      </c>
      <c r="H6" s="9">
        <v>21</v>
      </c>
      <c r="I6" s="6"/>
      <c r="J6" s="7">
        <f>SUM(H6:I6)</f>
        <v>21</v>
      </c>
      <c r="L6" s="2">
        <v>3</v>
      </c>
      <c r="M6" s="2">
        <v>4</v>
      </c>
      <c r="N6" s="2" t="s">
        <v>101</v>
      </c>
      <c r="O6" s="2" t="s">
        <v>103</v>
      </c>
      <c r="P6" s="2" t="s">
        <v>18</v>
      </c>
      <c r="Q6" s="2">
        <v>12</v>
      </c>
      <c r="R6" s="2">
        <v>12</v>
      </c>
      <c r="S6" s="6"/>
      <c r="T6" s="7">
        <f>SUM(R6:S6)</f>
        <v>12</v>
      </c>
    </row>
  </sheetData>
  <sortState xmlns:xlrd2="http://schemas.microsoft.com/office/spreadsheetml/2017/richdata2" ref="L3:T6">
    <sortCondition descending="1" ref="T3:T6"/>
    <sortCondition descending="1" ref="R3:R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3"/>
  <sheetViews>
    <sheetView workbookViewId="0">
      <selection activeCell="D8" sqref="D8"/>
    </sheetView>
  </sheetViews>
  <sheetFormatPr defaultRowHeight="14.4" x14ac:dyDescent="0.3"/>
  <cols>
    <col min="3" max="3" width="14.109375" bestFit="1" customWidth="1"/>
    <col min="4" max="4" width="26.6640625" bestFit="1" customWidth="1"/>
    <col min="5" max="5" width="13.8867187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2" t="s">
        <v>4</v>
      </c>
      <c r="G2" s="5" t="s">
        <v>5</v>
      </c>
      <c r="H2" s="5" t="s">
        <v>6</v>
      </c>
      <c r="I2" s="5" t="s">
        <v>7</v>
      </c>
    </row>
    <row r="3" spans="1:9" x14ac:dyDescent="0.3">
      <c r="A3" s="19">
        <v>0</v>
      </c>
      <c r="B3" s="19">
        <v>1</v>
      </c>
      <c r="C3" s="19" t="s">
        <v>104</v>
      </c>
      <c r="D3" s="19" t="s">
        <v>105</v>
      </c>
      <c r="E3" s="19" t="s">
        <v>12</v>
      </c>
      <c r="F3" s="20" t="s">
        <v>41</v>
      </c>
      <c r="G3" s="17" t="s">
        <v>41</v>
      </c>
      <c r="H3" s="17"/>
      <c r="I3" s="1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8"/>
  <sheetViews>
    <sheetView workbookViewId="0">
      <selection activeCell="E14" sqref="E14"/>
    </sheetView>
  </sheetViews>
  <sheetFormatPr defaultRowHeight="14.4" x14ac:dyDescent="0.3"/>
  <cols>
    <col min="3" max="3" width="15.88671875" bestFit="1" customWidth="1"/>
    <col min="4" max="4" width="23.109375" bestFit="1" customWidth="1"/>
    <col min="5" max="5" width="26.5546875" bestFit="1" customWidth="1"/>
    <col min="9" max="9" width="9.109375" style="3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2" t="s">
        <v>5</v>
      </c>
      <c r="H2" s="5" t="s">
        <v>6</v>
      </c>
      <c r="I2" s="8" t="s">
        <v>7</v>
      </c>
    </row>
    <row r="3" spans="1:9" x14ac:dyDescent="0.3">
      <c r="A3" s="19">
        <v>0</v>
      </c>
      <c r="B3" s="19">
        <v>1</v>
      </c>
      <c r="C3" s="19" t="s">
        <v>106</v>
      </c>
      <c r="D3" s="19" t="s">
        <v>107</v>
      </c>
      <c r="E3" s="19" t="s">
        <v>35</v>
      </c>
      <c r="F3" s="19" t="s">
        <v>13</v>
      </c>
      <c r="G3" s="20">
        <v>42</v>
      </c>
      <c r="H3" s="17">
        <v>14</v>
      </c>
      <c r="I3" s="18">
        <f>SUM(G3:H3)</f>
        <v>56</v>
      </c>
    </row>
    <row r="4" spans="1:9" x14ac:dyDescent="0.3">
      <c r="A4" s="19">
        <v>1</v>
      </c>
      <c r="B4" s="19">
        <v>2</v>
      </c>
      <c r="C4" s="19" t="s">
        <v>108</v>
      </c>
      <c r="D4" s="19" t="s">
        <v>109</v>
      </c>
      <c r="E4" s="19" t="s">
        <v>12</v>
      </c>
      <c r="F4" s="19" t="s">
        <v>110</v>
      </c>
      <c r="G4" s="20">
        <v>28</v>
      </c>
      <c r="H4" s="17">
        <v>14</v>
      </c>
      <c r="I4" s="18">
        <f t="shared" ref="I4:I8" si="0">SUM(G4:H4)</f>
        <v>42</v>
      </c>
    </row>
    <row r="5" spans="1:9" x14ac:dyDescent="0.3">
      <c r="A5" s="19">
        <v>2</v>
      </c>
      <c r="B5" s="19">
        <v>2</v>
      </c>
      <c r="C5" s="19" t="s">
        <v>108</v>
      </c>
      <c r="D5" s="19" t="s">
        <v>111</v>
      </c>
      <c r="E5" s="19" t="s">
        <v>12</v>
      </c>
      <c r="F5" s="19" t="s">
        <v>110</v>
      </c>
      <c r="G5" s="20">
        <v>28</v>
      </c>
      <c r="H5" s="17">
        <v>14</v>
      </c>
      <c r="I5" s="18">
        <f t="shared" si="0"/>
        <v>42</v>
      </c>
    </row>
    <row r="6" spans="1:9" x14ac:dyDescent="0.3">
      <c r="A6" s="2">
        <v>3</v>
      </c>
      <c r="B6" s="2">
        <v>2</v>
      </c>
      <c r="C6" s="2" t="s">
        <v>112</v>
      </c>
      <c r="D6" s="2" t="s">
        <v>113</v>
      </c>
      <c r="E6" s="2" t="s">
        <v>43</v>
      </c>
      <c r="F6" s="2" t="s">
        <v>110</v>
      </c>
      <c r="G6" s="9">
        <v>28</v>
      </c>
      <c r="H6" s="6">
        <v>0</v>
      </c>
      <c r="I6" s="7">
        <f t="shared" si="0"/>
        <v>28</v>
      </c>
    </row>
    <row r="7" spans="1:9" x14ac:dyDescent="0.3">
      <c r="A7" s="2">
        <v>4</v>
      </c>
      <c r="B7" s="2">
        <v>5</v>
      </c>
      <c r="C7" s="2" t="s">
        <v>114</v>
      </c>
      <c r="D7" s="2" t="s">
        <v>115</v>
      </c>
      <c r="E7" s="2" t="s">
        <v>12</v>
      </c>
      <c r="F7" s="2" t="s">
        <v>116</v>
      </c>
      <c r="G7" s="9">
        <v>14</v>
      </c>
      <c r="H7" s="6">
        <v>14</v>
      </c>
      <c r="I7" s="7">
        <f t="shared" si="0"/>
        <v>28</v>
      </c>
    </row>
    <row r="8" spans="1:9" x14ac:dyDescent="0.3">
      <c r="A8" s="2">
        <v>5</v>
      </c>
      <c r="B8" s="2">
        <v>5</v>
      </c>
      <c r="C8" s="2" t="s">
        <v>117</v>
      </c>
      <c r="D8" s="2" t="s">
        <v>118</v>
      </c>
      <c r="E8" s="2" t="s">
        <v>15</v>
      </c>
      <c r="F8" s="2" t="s">
        <v>116</v>
      </c>
      <c r="G8" s="9">
        <v>14</v>
      </c>
      <c r="H8" s="6">
        <v>14</v>
      </c>
      <c r="I8" s="7">
        <f t="shared" si="0"/>
        <v>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4"/>
  <sheetViews>
    <sheetView workbookViewId="0">
      <selection activeCell="F8" sqref="F8"/>
    </sheetView>
  </sheetViews>
  <sheetFormatPr defaultRowHeight="14.4" x14ac:dyDescent="0.3"/>
  <cols>
    <col min="3" max="3" width="20.6640625" bestFit="1" customWidth="1"/>
    <col min="4" max="4" width="25.6640625" bestFit="1" customWidth="1"/>
    <col min="5" max="5" width="27" bestFit="1" customWidth="1"/>
    <col min="9" max="9" width="9.109375" style="3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2" t="s">
        <v>5</v>
      </c>
      <c r="H1" s="5" t="s">
        <v>6</v>
      </c>
      <c r="I1" s="8" t="s">
        <v>7</v>
      </c>
    </row>
    <row r="2" spans="1:9" x14ac:dyDescent="0.3">
      <c r="A2" s="19">
        <v>0</v>
      </c>
      <c r="B2" s="19">
        <v>1</v>
      </c>
      <c r="C2" s="19" t="s">
        <v>119</v>
      </c>
      <c r="D2" s="19" t="s">
        <v>120</v>
      </c>
      <c r="E2" s="19" t="s">
        <v>35</v>
      </c>
      <c r="F2" s="19">
        <v>70</v>
      </c>
      <c r="G2" s="20">
        <v>56</v>
      </c>
      <c r="H2" s="17">
        <v>14</v>
      </c>
      <c r="I2" s="18">
        <f t="shared" ref="I2:I14" si="0">SUM(G2:H2)</f>
        <v>70</v>
      </c>
    </row>
    <row r="3" spans="1:9" x14ac:dyDescent="0.3">
      <c r="A3" s="19">
        <v>1</v>
      </c>
      <c r="B3" s="19">
        <v>2</v>
      </c>
      <c r="C3" s="19" t="s">
        <v>121</v>
      </c>
      <c r="D3" s="19" t="s">
        <v>122</v>
      </c>
      <c r="E3" s="19" t="s">
        <v>35</v>
      </c>
      <c r="F3" s="19">
        <v>98</v>
      </c>
      <c r="G3" s="20">
        <v>56</v>
      </c>
      <c r="H3" s="17">
        <v>14</v>
      </c>
      <c r="I3" s="18">
        <f t="shared" si="0"/>
        <v>70</v>
      </c>
    </row>
    <row r="4" spans="1:9" x14ac:dyDescent="0.3">
      <c r="A4" s="19">
        <v>2</v>
      </c>
      <c r="B4" s="19">
        <v>3</v>
      </c>
      <c r="C4" s="19" t="s">
        <v>123</v>
      </c>
      <c r="D4" s="19" t="s">
        <v>124</v>
      </c>
      <c r="E4" s="19" t="s">
        <v>35</v>
      </c>
      <c r="F4" s="19">
        <v>70</v>
      </c>
      <c r="G4" s="20">
        <v>56</v>
      </c>
      <c r="H4" s="17">
        <v>14</v>
      </c>
      <c r="I4" s="18">
        <f t="shared" si="0"/>
        <v>70</v>
      </c>
    </row>
    <row r="5" spans="1:9" x14ac:dyDescent="0.3">
      <c r="A5" s="19">
        <v>3</v>
      </c>
      <c r="B5" s="19">
        <v>4</v>
      </c>
      <c r="C5" s="19" t="s">
        <v>125</v>
      </c>
      <c r="D5" s="19" t="s">
        <v>126</v>
      </c>
      <c r="E5" s="19" t="s">
        <v>74</v>
      </c>
      <c r="F5" s="19">
        <v>56</v>
      </c>
      <c r="G5" s="20">
        <v>56</v>
      </c>
      <c r="H5" s="17">
        <v>14</v>
      </c>
      <c r="I5" s="18">
        <f t="shared" si="0"/>
        <v>70</v>
      </c>
    </row>
    <row r="6" spans="1:9" x14ac:dyDescent="0.3">
      <c r="A6" s="19">
        <v>4</v>
      </c>
      <c r="B6" s="19">
        <v>5</v>
      </c>
      <c r="C6" s="19" t="s">
        <v>114</v>
      </c>
      <c r="D6" s="19" t="s">
        <v>127</v>
      </c>
      <c r="E6" s="19" t="s">
        <v>12</v>
      </c>
      <c r="F6" s="19">
        <v>70</v>
      </c>
      <c r="G6" s="20">
        <v>56</v>
      </c>
      <c r="H6" s="17">
        <v>14</v>
      </c>
      <c r="I6" s="18">
        <f t="shared" si="0"/>
        <v>70</v>
      </c>
    </row>
    <row r="7" spans="1:9" x14ac:dyDescent="0.3">
      <c r="A7" s="2">
        <v>5</v>
      </c>
      <c r="B7" s="2">
        <v>6</v>
      </c>
      <c r="C7" s="2" t="s">
        <v>128</v>
      </c>
      <c r="D7" s="2" t="s">
        <v>129</v>
      </c>
      <c r="E7" s="2" t="s">
        <v>43</v>
      </c>
      <c r="F7" s="2">
        <v>56</v>
      </c>
      <c r="G7" s="9">
        <v>56</v>
      </c>
      <c r="H7" s="6"/>
      <c r="I7" s="7">
        <f t="shared" si="0"/>
        <v>56</v>
      </c>
    </row>
    <row r="8" spans="1:9" x14ac:dyDescent="0.3">
      <c r="A8" s="2">
        <v>6</v>
      </c>
      <c r="B8" s="2">
        <v>7</v>
      </c>
      <c r="C8" s="2" t="s">
        <v>130</v>
      </c>
      <c r="D8" s="2" t="s">
        <v>131</v>
      </c>
      <c r="E8" s="2" t="s">
        <v>35</v>
      </c>
      <c r="F8" s="2">
        <v>56</v>
      </c>
      <c r="G8" s="9">
        <v>56</v>
      </c>
      <c r="H8" s="6"/>
      <c r="I8" s="7">
        <f t="shared" si="0"/>
        <v>56</v>
      </c>
    </row>
    <row r="9" spans="1:9" x14ac:dyDescent="0.3">
      <c r="A9" s="2">
        <v>7</v>
      </c>
      <c r="B9" s="2">
        <v>8</v>
      </c>
      <c r="C9" s="2" t="s">
        <v>132</v>
      </c>
      <c r="D9" s="2" t="s">
        <v>133</v>
      </c>
      <c r="E9" s="2" t="s">
        <v>18</v>
      </c>
      <c r="F9" s="2">
        <v>56</v>
      </c>
      <c r="G9" s="9">
        <v>56</v>
      </c>
      <c r="H9" s="6"/>
      <c r="I9" s="7">
        <f t="shared" si="0"/>
        <v>56</v>
      </c>
    </row>
    <row r="10" spans="1:9" x14ac:dyDescent="0.3">
      <c r="A10" s="2">
        <v>8</v>
      </c>
      <c r="B10" s="2">
        <v>9</v>
      </c>
      <c r="C10" s="2" t="s">
        <v>134</v>
      </c>
      <c r="D10" s="2" t="s">
        <v>135</v>
      </c>
      <c r="E10" s="2" t="s">
        <v>35</v>
      </c>
      <c r="F10" s="2">
        <v>56</v>
      </c>
      <c r="G10" s="9">
        <v>56</v>
      </c>
      <c r="H10" s="6"/>
      <c r="I10" s="7">
        <f t="shared" si="0"/>
        <v>56</v>
      </c>
    </row>
    <row r="11" spans="1:9" x14ac:dyDescent="0.3">
      <c r="A11" s="2">
        <v>9</v>
      </c>
      <c r="B11" s="2">
        <v>10</v>
      </c>
      <c r="C11" s="2" t="s">
        <v>136</v>
      </c>
      <c r="D11" s="2" t="s">
        <v>137</v>
      </c>
      <c r="E11" s="2" t="s">
        <v>18</v>
      </c>
      <c r="F11" s="2">
        <v>42</v>
      </c>
      <c r="G11" s="9">
        <v>42</v>
      </c>
      <c r="H11" s="6"/>
      <c r="I11" s="7">
        <f t="shared" si="0"/>
        <v>42</v>
      </c>
    </row>
    <row r="12" spans="1:9" x14ac:dyDescent="0.3">
      <c r="A12" s="2">
        <v>10</v>
      </c>
      <c r="B12" s="2">
        <v>11</v>
      </c>
      <c r="C12" s="2" t="s">
        <v>138</v>
      </c>
      <c r="D12" s="2" t="s">
        <v>139</v>
      </c>
      <c r="E12" s="2" t="s">
        <v>25</v>
      </c>
      <c r="F12" s="2">
        <v>28</v>
      </c>
      <c r="G12" s="9">
        <v>28</v>
      </c>
      <c r="H12" s="6">
        <v>14</v>
      </c>
      <c r="I12" s="7">
        <f t="shared" si="0"/>
        <v>42</v>
      </c>
    </row>
    <row r="13" spans="1:9" x14ac:dyDescent="0.3">
      <c r="A13" s="2">
        <v>11</v>
      </c>
      <c r="B13" s="2">
        <v>12</v>
      </c>
      <c r="C13" s="2" t="s">
        <v>140</v>
      </c>
      <c r="D13" s="2" t="s">
        <v>141</v>
      </c>
      <c r="E13" s="2" t="s">
        <v>9</v>
      </c>
      <c r="F13" s="2">
        <v>28</v>
      </c>
      <c r="G13" s="9">
        <v>28</v>
      </c>
      <c r="H13" s="6">
        <v>14</v>
      </c>
      <c r="I13" s="7">
        <f t="shared" si="0"/>
        <v>42</v>
      </c>
    </row>
    <row r="14" spans="1:9" x14ac:dyDescent="0.3">
      <c r="A14" s="2">
        <v>12</v>
      </c>
      <c r="B14" s="2">
        <v>13</v>
      </c>
      <c r="C14" s="2" t="s">
        <v>108</v>
      </c>
      <c r="D14" s="2" t="s">
        <v>142</v>
      </c>
      <c r="E14" s="2" t="s">
        <v>12</v>
      </c>
      <c r="F14" s="2">
        <v>28</v>
      </c>
      <c r="G14" s="9">
        <v>28</v>
      </c>
      <c r="H14" s="6"/>
      <c r="I14" s="7">
        <f t="shared" si="0"/>
        <v>28</v>
      </c>
    </row>
  </sheetData>
  <sortState xmlns:xlrd2="http://schemas.microsoft.com/office/spreadsheetml/2017/richdata2" ref="C2:I14">
    <sortCondition descending="1" ref="I2:I14"/>
    <sortCondition descending="1" ref="G2:G14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16"/>
  <sheetViews>
    <sheetView workbookViewId="0">
      <selection activeCell="D19" sqref="D19"/>
    </sheetView>
  </sheetViews>
  <sheetFormatPr defaultRowHeight="14.4" x14ac:dyDescent="0.3"/>
  <cols>
    <col min="3" max="3" width="22.109375" bestFit="1" customWidth="1"/>
    <col min="4" max="4" width="26.33203125" bestFit="1" customWidth="1"/>
    <col min="5" max="5" width="26.5546875" bestFit="1" customWidth="1"/>
    <col min="9" max="9" width="9.109375" style="3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2" t="s">
        <v>5</v>
      </c>
      <c r="H1" s="5" t="s">
        <v>6</v>
      </c>
      <c r="I1" s="8" t="s">
        <v>7</v>
      </c>
    </row>
    <row r="2" spans="1:9" x14ac:dyDescent="0.3">
      <c r="A2" s="19">
        <v>0</v>
      </c>
      <c r="B2" s="19">
        <v>1</v>
      </c>
      <c r="C2" s="19" t="s">
        <v>143</v>
      </c>
      <c r="D2" s="19" t="s">
        <v>144</v>
      </c>
      <c r="E2" s="19" t="s">
        <v>145</v>
      </c>
      <c r="F2" s="19">
        <v>98</v>
      </c>
      <c r="G2" s="20">
        <v>56</v>
      </c>
      <c r="H2" s="17">
        <v>14</v>
      </c>
      <c r="I2" s="18">
        <f t="shared" ref="I2:I16" si="0">SUM(G2:H2)</f>
        <v>70</v>
      </c>
    </row>
    <row r="3" spans="1:9" x14ac:dyDescent="0.3">
      <c r="A3" s="19">
        <v>1</v>
      </c>
      <c r="B3" s="19">
        <v>2</v>
      </c>
      <c r="C3" s="19" t="s">
        <v>56</v>
      </c>
      <c r="D3" s="19" t="s">
        <v>146</v>
      </c>
      <c r="E3" s="19" t="s">
        <v>9</v>
      </c>
      <c r="F3" s="19">
        <v>84</v>
      </c>
      <c r="G3" s="20">
        <v>56</v>
      </c>
      <c r="H3" s="17">
        <v>14</v>
      </c>
      <c r="I3" s="18">
        <f t="shared" si="0"/>
        <v>70</v>
      </c>
    </row>
    <row r="4" spans="1:9" x14ac:dyDescent="0.3">
      <c r="A4" s="19">
        <v>2</v>
      </c>
      <c r="B4" s="19">
        <v>3</v>
      </c>
      <c r="C4" s="19" t="s">
        <v>147</v>
      </c>
      <c r="D4" s="19" t="s">
        <v>148</v>
      </c>
      <c r="E4" s="19" t="s">
        <v>18</v>
      </c>
      <c r="F4" s="19">
        <v>70</v>
      </c>
      <c r="G4" s="20">
        <v>56</v>
      </c>
      <c r="H4" s="17"/>
      <c r="I4" s="18">
        <f t="shared" si="0"/>
        <v>56</v>
      </c>
    </row>
    <row r="5" spans="1:9" x14ac:dyDescent="0.3">
      <c r="A5" s="19">
        <v>3</v>
      </c>
      <c r="B5" s="19">
        <v>4</v>
      </c>
      <c r="C5" s="19" t="s">
        <v>149</v>
      </c>
      <c r="D5" s="19" t="s">
        <v>150</v>
      </c>
      <c r="E5" s="19" t="s">
        <v>15</v>
      </c>
      <c r="F5" s="19">
        <v>56</v>
      </c>
      <c r="G5" s="20">
        <v>56</v>
      </c>
      <c r="H5" s="17"/>
      <c r="I5" s="18">
        <f t="shared" si="0"/>
        <v>56</v>
      </c>
    </row>
    <row r="6" spans="1:9" x14ac:dyDescent="0.3">
      <c r="A6" s="19">
        <v>4</v>
      </c>
      <c r="B6" s="19">
        <v>5</v>
      </c>
      <c r="C6" s="19" t="s">
        <v>119</v>
      </c>
      <c r="D6" s="19" t="s">
        <v>151</v>
      </c>
      <c r="E6" s="19" t="s">
        <v>35</v>
      </c>
      <c r="F6" s="19">
        <v>56</v>
      </c>
      <c r="G6" s="20">
        <v>56</v>
      </c>
      <c r="H6" s="17"/>
      <c r="I6" s="18">
        <f t="shared" si="0"/>
        <v>56</v>
      </c>
    </row>
    <row r="7" spans="1:9" x14ac:dyDescent="0.3">
      <c r="A7" s="19">
        <v>5</v>
      </c>
      <c r="B7" s="19">
        <v>6</v>
      </c>
      <c r="C7" s="19" t="s">
        <v>152</v>
      </c>
      <c r="D7" s="19" t="s">
        <v>153</v>
      </c>
      <c r="E7" s="19" t="s">
        <v>29</v>
      </c>
      <c r="F7" s="19">
        <v>56</v>
      </c>
      <c r="G7" s="20">
        <v>56</v>
      </c>
      <c r="H7" s="17"/>
      <c r="I7" s="18">
        <f t="shared" si="0"/>
        <v>56</v>
      </c>
    </row>
    <row r="8" spans="1:9" x14ac:dyDescent="0.3">
      <c r="A8" s="2">
        <v>6</v>
      </c>
      <c r="B8" s="2">
        <v>7</v>
      </c>
      <c r="C8" s="2" t="s">
        <v>154</v>
      </c>
      <c r="D8" s="2" t="s">
        <v>155</v>
      </c>
      <c r="E8" s="2" t="s">
        <v>35</v>
      </c>
      <c r="F8" s="2">
        <v>42</v>
      </c>
      <c r="G8" s="9">
        <v>42</v>
      </c>
      <c r="H8" s="6">
        <v>14</v>
      </c>
      <c r="I8" s="7">
        <f t="shared" si="0"/>
        <v>56</v>
      </c>
    </row>
    <row r="9" spans="1:9" x14ac:dyDescent="0.3">
      <c r="A9" s="2">
        <v>7</v>
      </c>
      <c r="B9" s="2">
        <v>8</v>
      </c>
      <c r="C9" s="2" t="s">
        <v>156</v>
      </c>
      <c r="D9" s="2" t="s">
        <v>157</v>
      </c>
      <c r="E9" s="2" t="s">
        <v>9</v>
      </c>
      <c r="F9" s="2">
        <v>42</v>
      </c>
      <c r="G9" s="9">
        <v>42</v>
      </c>
      <c r="H9" s="6">
        <v>14</v>
      </c>
      <c r="I9" s="7">
        <f t="shared" si="0"/>
        <v>56</v>
      </c>
    </row>
    <row r="10" spans="1:9" x14ac:dyDescent="0.3">
      <c r="A10" s="2">
        <v>8</v>
      </c>
      <c r="B10" s="2">
        <v>9</v>
      </c>
      <c r="C10" s="2" t="s">
        <v>158</v>
      </c>
      <c r="D10" s="2" t="s">
        <v>159</v>
      </c>
      <c r="E10" s="2" t="s">
        <v>18</v>
      </c>
      <c r="F10" s="2">
        <v>42</v>
      </c>
      <c r="G10" s="9">
        <v>42</v>
      </c>
      <c r="H10" s="6"/>
      <c r="I10" s="7">
        <f t="shared" si="0"/>
        <v>42</v>
      </c>
    </row>
    <row r="11" spans="1:9" x14ac:dyDescent="0.3">
      <c r="A11" s="2">
        <v>9</v>
      </c>
      <c r="B11" s="2">
        <v>10</v>
      </c>
      <c r="C11" s="2" t="s">
        <v>160</v>
      </c>
      <c r="D11" s="2" t="s">
        <v>161</v>
      </c>
      <c r="E11" s="2" t="s">
        <v>15</v>
      </c>
      <c r="F11" s="2">
        <v>42</v>
      </c>
      <c r="G11" s="9">
        <v>42</v>
      </c>
      <c r="H11" s="6"/>
      <c r="I11" s="7">
        <f t="shared" si="0"/>
        <v>42</v>
      </c>
    </row>
    <row r="12" spans="1:9" x14ac:dyDescent="0.3">
      <c r="A12" s="2">
        <v>10</v>
      </c>
      <c r="B12" s="2">
        <v>11</v>
      </c>
      <c r="C12" s="2" t="s">
        <v>90</v>
      </c>
      <c r="D12" s="2" t="s">
        <v>162</v>
      </c>
      <c r="E12" s="2" t="s">
        <v>15</v>
      </c>
      <c r="F12" s="2">
        <v>14</v>
      </c>
      <c r="G12" s="9">
        <v>14</v>
      </c>
      <c r="H12" s="6"/>
      <c r="I12" s="7">
        <f t="shared" si="0"/>
        <v>14</v>
      </c>
    </row>
    <row r="13" spans="1:9" x14ac:dyDescent="0.3">
      <c r="A13" s="2">
        <v>11</v>
      </c>
      <c r="B13" s="2">
        <v>12</v>
      </c>
      <c r="C13" s="2" t="s">
        <v>163</v>
      </c>
      <c r="D13" s="2" t="s">
        <v>164</v>
      </c>
      <c r="E13" s="2" t="s">
        <v>29</v>
      </c>
      <c r="F13" s="2">
        <v>14</v>
      </c>
      <c r="G13" s="9">
        <v>14</v>
      </c>
      <c r="H13" s="6"/>
      <c r="I13" s="7">
        <f t="shared" si="0"/>
        <v>14</v>
      </c>
    </row>
    <row r="14" spans="1:9" x14ac:dyDescent="0.3">
      <c r="A14" s="2">
        <v>12</v>
      </c>
      <c r="B14" s="2">
        <v>13</v>
      </c>
      <c r="C14" s="2" t="s">
        <v>165</v>
      </c>
      <c r="D14" s="2" t="s">
        <v>166</v>
      </c>
      <c r="E14" s="2" t="s">
        <v>12</v>
      </c>
      <c r="F14" s="2">
        <v>0</v>
      </c>
      <c r="G14" s="9">
        <v>0</v>
      </c>
      <c r="H14" s="6">
        <v>14</v>
      </c>
      <c r="I14" s="7">
        <f t="shared" si="0"/>
        <v>14</v>
      </c>
    </row>
    <row r="15" spans="1:9" x14ac:dyDescent="0.3">
      <c r="A15" s="2">
        <v>13</v>
      </c>
      <c r="B15" s="2">
        <v>14</v>
      </c>
      <c r="C15" s="2" t="s">
        <v>167</v>
      </c>
      <c r="D15" s="2" t="s">
        <v>168</v>
      </c>
      <c r="E15" s="2" t="s">
        <v>15</v>
      </c>
      <c r="F15" s="2">
        <v>0</v>
      </c>
      <c r="G15" s="9">
        <v>0</v>
      </c>
      <c r="H15" s="6"/>
      <c r="I15" s="7">
        <f t="shared" si="0"/>
        <v>0</v>
      </c>
    </row>
    <row r="16" spans="1:9" x14ac:dyDescent="0.3">
      <c r="A16" s="2">
        <v>14</v>
      </c>
      <c r="B16" s="2">
        <v>15</v>
      </c>
      <c r="C16" s="2" t="s">
        <v>169</v>
      </c>
      <c r="D16" s="2" t="s">
        <v>170</v>
      </c>
      <c r="E16" s="2" t="s">
        <v>35</v>
      </c>
      <c r="F16" s="2">
        <v>0</v>
      </c>
      <c r="G16" s="9">
        <v>0</v>
      </c>
      <c r="H16" s="6"/>
      <c r="I16" s="7">
        <f t="shared" si="0"/>
        <v>0</v>
      </c>
    </row>
  </sheetData>
  <sortState xmlns:xlrd2="http://schemas.microsoft.com/office/spreadsheetml/2017/richdata2" ref="A2:I16">
    <sortCondition descending="1" ref="I2:I16"/>
    <sortCondition descending="1" ref="G2:G1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3"/>
  <sheetViews>
    <sheetView tabSelected="1" workbookViewId="0">
      <selection activeCell="K6" sqref="K6"/>
    </sheetView>
  </sheetViews>
  <sheetFormatPr defaultRowHeight="14.4" x14ac:dyDescent="0.3"/>
  <cols>
    <col min="3" max="3" width="22.33203125" bestFit="1" customWidth="1"/>
    <col min="4" max="4" width="28.6640625" bestFit="1" customWidth="1"/>
    <col min="5" max="5" width="27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2" t="s">
        <v>5</v>
      </c>
      <c r="H1" s="5" t="s">
        <v>6</v>
      </c>
      <c r="I1" s="8" t="s">
        <v>7</v>
      </c>
    </row>
    <row r="2" spans="1:9" x14ac:dyDescent="0.3">
      <c r="A2" s="19">
        <v>0</v>
      </c>
      <c r="B2" s="19">
        <v>1</v>
      </c>
      <c r="C2" s="19" t="s">
        <v>56</v>
      </c>
      <c r="D2" s="19" t="s">
        <v>171</v>
      </c>
      <c r="E2" s="19" t="s">
        <v>9</v>
      </c>
      <c r="F2" s="19">
        <v>70</v>
      </c>
      <c r="G2" s="20">
        <v>56</v>
      </c>
      <c r="H2" s="17">
        <v>14</v>
      </c>
      <c r="I2" s="18">
        <f t="shared" ref="I2:I32" si="0">SUM(G2:H2)</f>
        <v>70</v>
      </c>
    </row>
    <row r="3" spans="1:9" x14ac:dyDescent="0.3">
      <c r="A3" s="19">
        <v>1</v>
      </c>
      <c r="B3" s="19">
        <v>2</v>
      </c>
      <c r="C3" s="19" t="s">
        <v>172</v>
      </c>
      <c r="D3" s="19" t="s">
        <v>173</v>
      </c>
      <c r="E3" s="19" t="s">
        <v>40</v>
      </c>
      <c r="F3" s="19">
        <v>84</v>
      </c>
      <c r="G3" s="20">
        <v>56</v>
      </c>
      <c r="H3" s="17"/>
      <c r="I3" s="18">
        <f t="shared" si="0"/>
        <v>56</v>
      </c>
    </row>
    <row r="4" spans="1:9" x14ac:dyDescent="0.3">
      <c r="A4" s="19">
        <v>2</v>
      </c>
      <c r="B4" s="19">
        <v>3</v>
      </c>
      <c r="C4" s="19" t="s">
        <v>69</v>
      </c>
      <c r="D4" s="19" t="s">
        <v>174</v>
      </c>
      <c r="E4" s="19" t="s">
        <v>35</v>
      </c>
      <c r="F4" s="19">
        <v>56</v>
      </c>
      <c r="G4" s="20">
        <v>56</v>
      </c>
      <c r="H4" s="17"/>
      <c r="I4" s="18">
        <f t="shared" si="0"/>
        <v>56</v>
      </c>
    </row>
    <row r="5" spans="1:9" x14ac:dyDescent="0.3">
      <c r="A5" s="19">
        <v>3</v>
      </c>
      <c r="B5" s="19">
        <v>4</v>
      </c>
      <c r="C5" s="19" t="s">
        <v>175</v>
      </c>
      <c r="D5" s="19" t="s">
        <v>176</v>
      </c>
      <c r="E5" s="19" t="s">
        <v>145</v>
      </c>
      <c r="F5" s="19">
        <v>42</v>
      </c>
      <c r="G5" s="20">
        <v>42</v>
      </c>
      <c r="H5" s="17">
        <v>14</v>
      </c>
      <c r="I5" s="18">
        <f t="shared" si="0"/>
        <v>56</v>
      </c>
    </row>
    <row r="6" spans="1:9" x14ac:dyDescent="0.3">
      <c r="A6" s="19">
        <v>4</v>
      </c>
      <c r="B6" s="19">
        <v>5</v>
      </c>
      <c r="C6" s="19" t="s">
        <v>177</v>
      </c>
      <c r="D6" s="19" t="s">
        <v>178</v>
      </c>
      <c r="E6" s="19" t="s">
        <v>18</v>
      </c>
      <c r="F6" s="19">
        <v>42</v>
      </c>
      <c r="G6" s="20">
        <v>42</v>
      </c>
      <c r="H6" s="17">
        <v>14</v>
      </c>
      <c r="I6" s="18">
        <f t="shared" si="0"/>
        <v>56</v>
      </c>
    </row>
    <row r="7" spans="1:9" x14ac:dyDescent="0.3">
      <c r="A7" s="19">
        <v>5</v>
      </c>
      <c r="B7" s="19">
        <v>6</v>
      </c>
      <c r="C7" s="19" t="s">
        <v>72</v>
      </c>
      <c r="D7" s="19" t="s">
        <v>179</v>
      </c>
      <c r="E7" s="19" t="s">
        <v>74</v>
      </c>
      <c r="F7" s="19">
        <v>42</v>
      </c>
      <c r="G7" s="20">
        <v>42</v>
      </c>
      <c r="H7" s="17"/>
      <c r="I7" s="18">
        <f t="shared" si="0"/>
        <v>42</v>
      </c>
    </row>
    <row r="8" spans="1:9" x14ac:dyDescent="0.3">
      <c r="A8" s="19">
        <v>6</v>
      </c>
      <c r="B8" s="19">
        <v>7</v>
      </c>
      <c r="C8" s="19" t="s">
        <v>158</v>
      </c>
      <c r="D8" s="19" t="s">
        <v>180</v>
      </c>
      <c r="E8" s="19" t="s">
        <v>18</v>
      </c>
      <c r="F8" s="19">
        <v>42</v>
      </c>
      <c r="G8" s="20">
        <v>42</v>
      </c>
      <c r="H8" s="17"/>
      <c r="I8" s="18">
        <f t="shared" si="0"/>
        <v>42</v>
      </c>
    </row>
    <row r="9" spans="1:9" x14ac:dyDescent="0.3">
      <c r="A9" s="19">
        <v>7</v>
      </c>
      <c r="B9" s="19">
        <v>8</v>
      </c>
      <c r="C9" s="19" t="s">
        <v>181</v>
      </c>
      <c r="D9" s="19" t="s">
        <v>182</v>
      </c>
      <c r="E9" s="19" t="s">
        <v>43</v>
      </c>
      <c r="F9" s="19">
        <v>42</v>
      </c>
      <c r="G9" s="20">
        <v>42</v>
      </c>
      <c r="H9" s="17"/>
      <c r="I9" s="18">
        <f t="shared" si="0"/>
        <v>42</v>
      </c>
    </row>
    <row r="10" spans="1:9" x14ac:dyDescent="0.3">
      <c r="A10" s="19">
        <v>8</v>
      </c>
      <c r="B10" s="19">
        <v>9</v>
      </c>
      <c r="C10" s="19" t="s">
        <v>183</v>
      </c>
      <c r="D10" s="19" t="s">
        <v>184</v>
      </c>
      <c r="E10" s="19" t="s">
        <v>18</v>
      </c>
      <c r="F10" s="19">
        <v>42</v>
      </c>
      <c r="G10" s="20">
        <v>42</v>
      </c>
      <c r="H10" s="17"/>
      <c r="I10" s="18">
        <f t="shared" si="0"/>
        <v>42</v>
      </c>
    </row>
    <row r="11" spans="1:9" x14ac:dyDescent="0.3">
      <c r="A11" s="2">
        <v>9</v>
      </c>
      <c r="B11" s="2">
        <v>10</v>
      </c>
      <c r="C11" s="2" t="s">
        <v>56</v>
      </c>
      <c r="D11" s="2" t="s">
        <v>185</v>
      </c>
      <c r="E11" s="2" t="s">
        <v>9</v>
      </c>
      <c r="F11" s="2">
        <v>28</v>
      </c>
      <c r="G11" s="9">
        <v>28</v>
      </c>
      <c r="H11" s="6">
        <v>14</v>
      </c>
      <c r="I11" s="7">
        <f t="shared" si="0"/>
        <v>42</v>
      </c>
    </row>
    <row r="12" spans="1:9" x14ac:dyDescent="0.3">
      <c r="A12" s="2">
        <v>10</v>
      </c>
      <c r="B12" s="2">
        <v>11</v>
      </c>
      <c r="C12" s="2" t="s">
        <v>186</v>
      </c>
      <c r="D12" s="2" t="s">
        <v>187</v>
      </c>
      <c r="E12" s="2" t="s">
        <v>18</v>
      </c>
      <c r="F12" s="2">
        <v>28</v>
      </c>
      <c r="G12" s="9">
        <v>28</v>
      </c>
      <c r="H12" s="6"/>
      <c r="I12" s="7">
        <f t="shared" si="0"/>
        <v>28</v>
      </c>
    </row>
    <row r="13" spans="1:9" x14ac:dyDescent="0.3">
      <c r="A13" s="2">
        <v>11</v>
      </c>
      <c r="B13" s="2">
        <v>12</v>
      </c>
      <c r="C13" s="2" t="s">
        <v>188</v>
      </c>
      <c r="D13" s="2" t="s">
        <v>189</v>
      </c>
      <c r="E13" s="2" t="s">
        <v>9</v>
      </c>
      <c r="F13" s="2">
        <v>28</v>
      </c>
      <c r="G13" s="9">
        <v>28</v>
      </c>
      <c r="H13" s="6"/>
      <c r="I13" s="7">
        <f t="shared" si="0"/>
        <v>28</v>
      </c>
    </row>
    <row r="14" spans="1:9" x14ac:dyDescent="0.3">
      <c r="A14" s="2">
        <v>12</v>
      </c>
      <c r="B14" s="2">
        <v>13</v>
      </c>
      <c r="C14" s="2" t="s">
        <v>190</v>
      </c>
      <c r="D14" s="2" t="s">
        <v>191</v>
      </c>
      <c r="E14" s="2" t="s">
        <v>29</v>
      </c>
      <c r="F14" s="2">
        <v>28</v>
      </c>
      <c r="G14" s="9">
        <v>28</v>
      </c>
      <c r="H14" s="6"/>
      <c r="I14" s="7">
        <f t="shared" si="0"/>
        <v>28</v>
      </c>
    </row>
    <row r="15" spans="1:9" x14ac:dyDescent="0.3">
      <c r="A15" s="2">
        <v>13</v>
      </c>
      <c r="B15" s="2">
        <v>14</v>
      </c>
      <c r="C15" s="2" t="s">
        <v>192</v>
      </c>
      <c r="D15" s="2" t="s">
        <v>193</v>
      </c>
      <c r="E15" s="2" t="s">
        <v>35</v>
      </c>
      <c r="F15" s="2">
        <v>28</v>
      </c>
      <c r="G15" s="9">
        <v>28</v>
      </c>
      <c r="H15" s="6"/>
      <c r="I15" s="7">
        <f t="shared" si="0"/>
        <v>28</v>
      </c>
    </row>
    <row r="16" spans="1:9" x14ac:dyDescent="0.3">
      <c r="A16" s="2">
        <v>14</v>
      </c>
      <c r="B16" s="2">
        <v>15</v>
      </c>
      <c r="C16" s="2" t="s">
        <v>194</v>
      </c>
      <c r="D16" s="2" t="s">
        <v>195</v>
      </c>
      <c r="E16" s="2" t="s">
        <v>35</v>
      </c>
      <c r="F16" s="2">
        <v>28</v>
      </c>
      <c r="G16" s="9">
        <v>28</v>
      </c>
      <c r="H16" s="6"/>
      <c r="I16" s="7">
        <f t="shared" si="0"/>
        <v>28</v>
      </c>
    </row>
    <row r="17" spans="1:9" x14ac:dyDescent="0.3">
      <c r="A17" s="2">
        <v>15</v>
      </c>
      <c r="B17" s="2">
        <v>16</v>
      </c>
      <c r="C17" s="2" t="s">
        <v>158</v>
      </c>
      <c r="D17" s="2" t="s">
        <v>196</v>
      </c>
      <c r="E17" s="2" t="s">
        <v>18</v>
      </c>
      <c r="F17" s="2">
        <v>14</v>
      </c>
      <c r="G17" s="9">
        <v>14</v>
      </c>
      <c r="H17" s="6"/>
      <c r="I17" s="7">
        <f t="shared" si="0"/>
        <v>14</v>
      </c>
    </row>
    <row r="18" spans="1:9" x14ac:dyDescent="0.3">
      <c r="A18" s="2">
        <v>16</v>
      </c>
      <c r="B18" s="2">
        <v>17</v>
      </c>
      <c r="C18" s="2" t="s">
        <v>197</v>
      </c>
      <c r="D18" s="2" t="s">
        <v>198</v>
      </c>
      <c r="E18" s="2" t="s">
        <v>35</v>
      </c>
      <c r="F18" s="2">
        <v>14</v>
      </c>
      <c r="G18" s="9">
        <v>14</v>
      </c>
      <c r="H18" s="6"/>
      <c r="I18" s="7">
        <f t="shared" si="0"/>
        <v>14</v>
      </c>
    </row>
    <row r="19" spans="1:9" x14ac:dyDescent="0.3">
      <c r="A19" s="2">
        <v>17</v>
      </c>
      <c r="B19" s="2">
        <v>18</v>
      </c>
      <c r="C19" s="2" t="s">
        <v>59</v>
      </c>
      <c r="D19" s="2" t="s">
        <v>199</v>
      </c>
      <c r="E19" s="2" t="s">
        <v>29</v>
      </c>
      <c r="F19" s="2">
        <v>14</v>
      </c>
      <c r="G19" s="9">
        <v>14</v>
      </c>
      <c r="H19" s="6"/>
      <c r="I19" s="7">
        <f t="shared" si="0"/>
        <v>14</v>
      </c>
    </row>
    <row r="20" spans="1:9" x14ac:dyDescent="0.3">
      <c r="A20" s="2">
        <v>18</v>
      </c>
      <c r="B20" s="2">
        <v>19</v>
      </c>
      <c r="C20" s="2" t="s">
        <v>85</v>
      </c>
      <c r="D20" s="2" t="s">
        <v>86</v>
      </c>
      <c r="E20" s="2" t="s">
        <v>18</v>
      </c>
      <c r="F20" s="2">
        <v>14</v>
      </c>
      <c r="G20" s="9">
        <v>14</v>
      </c>
      <c r="H20" s="6"/>
      <c r="I20" s="7">
        <f t="shared" si="0"/>
        <v>14</v>
      </c>
    </row>
    <row r="21" spans="1:9" x14ac:dyDescent="0.3">
      <c r="A21" s="2">
        <v>19</v>
      </c>
      <c r="B21" s="2">
        <v>20</v>
      </c>
      <c r="C21" s="2" t="s">
        <v>81</v>
      </c>
      <c r="D21" s="2" t="s">
        <v>82</v>
      </c>
      <c r="E21" s="2" t="s">
        <v>12</v>
      </c>
      <c r="F21" s="2">
        <v>14</v>
      </c>
      <c r="G21" s="9">
        <v>14</v>
      </c>
      <c r="H21" s="6"/>
      <c r="I21" s="7">
        <f t="shared" si="0"/>
        <v>14</v>
      </c>
    </row>
    <row r="22" spans="1:9" x14ac:dyDescent="0.3">
      <c r="A22" s="2">
        <v>20</v>
      </c>
      <c r="B22" s="2">
        <v>21</v>
      </c>
      <c r="C22" s="2" t="s">
        <v>87</v>
      </c>
      <c r="D22" s="2" t="s">
        <v>200</v>
      </c>
      <c r="E22" s="2" t="s">
        <v>74</v>
      </c>
      <c r="F22" s="2">
        <v>14</v>
      </c>
      <c r="G22" s="9">
        <v>14</v>
      </c>
      <c r="H22" s="6"/>
      <c r="I22" s="7">
        <f t="shared" si="0"/>
        <v>14</v>
      </c>
    </row>
    <row r="23" spans="1:9" x14ac:dyDescent="0.3">
      <c r="A23" s="2">
        <v>21</v>
      </c>
      <c r="B23" s="2">
        <v>22</v>
      </c>
      <c r="C23" s="2" t="s">
        <v>201</v>
      </c>
      <c r="D23" s="2" t="s">
        <v>202</v>
      </c>
      <c r="E23" s="2" t="s">
        <v>145</v>
      </c>
      <c r="F23" s="2">
        <v>14</v>
      </c>
      <c r="G23" s="9">
        <v>14</v>
      </c>
      <c r="H23" s="6"/>
      <c r="I23" s="7">
        <f t="shared" si="0"/>
        <v>14</v>
      </c>
    </row>
    <row r="24" spans="1:9" x14ac:dyDescent="0.3">
      <c r="A24" s="2">
        <v>22</v>
      </c>
      <c r="B24" s="2">
        <v>23</v>
      </c>
      <c r="C24" s="2" t="s">
        <v>87</v>
      </c>
      <c r="D24" s="2" t="s">
        <v>203</v>
      </c>
      <c r="E24" s="2" t="s">
        <v>74</v>
      </c>
      <c r="F24" s="2">
        <v>14</v>
      </c>
      <c r="G24" s="9">
        <v>14</v>
      </c>
      <c r="H24" s="6"/>
      <c r="I24" s="7">
        <f t="shared" si="0"/>
        <v>14</v>
      </c>
    </row>
    <row r="25" spans="1:9" x14ac:dyDescent="0.3">
      <c r="A25" s="2">
        <v>23</v>
      </c>
      <c r="B25" s="2">
        <v>24</v>
      </c>
      <c r="C25" s="2" t="s">
        <v>204</v>
      </c>
      <c r="D25" s="2" t="s">
        <v>205</v>
      </c>
      <c r="E25" s="2" t="s">
        <v>12</v>
      </c>
      <c r="F25" s="2">
        <v>14</v>
      </c>
      <c r="G25" s="9">
        <v>14</v>
      </c>
      <c r="H25" s="6"/>
      <c r="I25" s="7">
        <f t="shared" si="0"/>
        <v>14</v>
      </c>
    </row>
    <row r="26" spans="1:9" x14ac:dyDescent="0.3">
      <c r="A26" s="2">
        <v>24</v>
      </c>
      <c r="B26" s="2">
        <v>25</v>
      </c>
      <c r="C26" s="2" t="s">
        <v>190</v>
      </c>
      <c r="D26" s="2" t="s">
        <v>206</v>
      </c>
      <c r="E26" s="2" t="s">
        <v>29</v>
      </c>
      <c r="F26" s="2">
        <v>0</v>
      </c>
      <c r="G26" s="9">
        <v>0</v>
      </c>
      <c r="H26" s="6"/>
      <c r="I26" s="7">
        <f t="shared" si="0"/>
        <v>0</v>
      </c>
    </row>
    <row r="27" spans="1:9" x14ac:dyDescent="0.3">
      <c r="A27" s="2">
        <v>25</v>
      </c>
      <c r="B27" s="2">
        <v>26</v>
      </c>
      <c r="C27" s="2" t="s">
        <v>207</v>
      </c>
      <c r="D27" s="2" t="s">
        <v>208</v>
      </c>
      <c r="E27" s="2" t="s">
        <v>12</v>
      </c>
      <c r="F27" s="2">
        <v>0</v>
      </c>
      <c r="G27" s="9">
        <v>0</v>
      </c>
      <c r="H27" s="6"/>
      <c r="I27" s="7">
        <f t="shared" si="0"/>
        <v>0</v>
      </c>
    </row>
    <row r="28" spans="1:9" x14ac:dyDescent="0.3">
      <c r="A28" s="2">
        <v>26</v>
      </c>
      <c r="B28" s="2">
        <v>27</v>
      </c>
      <c r="C28" s="2" t="s">
        <v>209</v>
      </c>
      <c r="D28" s="2" t="s">
        <v>210</v>
      </c>
      <c r="E28" s="2" t="s">
        <v>43</v>
      </c>
      <c r="F28" s="2">
        <v>0</v>
      </c>
      <c r="G28" s="9">
        <v>0</v>
      </c>
      <c r="H28" s="6"/>
      <c r="I28" s="7">
        <f t="shared" si="0"/>
        <v>0</v>
      </c>
    </row>
    <row r="29" spans="1:9" x14ac:dyDescent="0.3">
      <c r="A29" s="2">
        <v>27</v>
      </c>
      <c r="B29" s="2">
        <v>28</v>
      </c>
      <c r="C29" s="2" t="s">
        <v>211</v>
      </c>
      <c r="D29" s="2" t="s">
        <v>212</v>
      </c>
      <c r="E29" s="2" t="s">
        <v>25</v>
      </c>
      <c r="F29" s="2">
        <v>0</v>
      </c>
      <c r="G29" s="9">
        <v>0</v>
      </c>
      <c r="H29" s="6"/>
      <c r="I29" s="7">
        <f t="shared" si="0"/>
        <v>0</v>
      </c>
    </row>
    <row r="30" spans="1:9" x14ac:dyDescent="0.3">
      <c r="A30" s="2">
        <v>28</v>
      </c>
      <c r="B30" s="2">
        <v>29</v>
      </c>
      <c r="C30" s="2" t="s">
        <v>132</v>
      </c>
      <c r="D30" s="2" t="s">
        <v>213</v>
      </c>
      <c r="E30" s="2" t="s">
        <v>18</v>
      </c>
      <c r="F30" s="2">
        <v>0</v>
      </c>
      <c r="G30" s="9">
        <v>0</v>
      </c>
      <c r="H30" s="6"/>
      <c r="I30" s="7">
        <f t="shared" si="0"/>
        <v>0</v>
      </c>
    </row>
    <row r="31" spans="1:9" x14ac:dyDescent="0.3">
      <c r="A31" s="2">
        <v>29</v>
      </c>
      <c r="B31" s="2">
        <v>30</v>
      </c>
      <c r="C31" s="2" t="s">
        <v>214</v>
      </c>
      <c r="D31" s="2" t="s">
        <v>215</v>
      </c>
      <c r="E31" s="2" t="s">
        <v>12</v>
      </c>
      <c r="F31" s="2">
        <v>0</v>
      </c>
      <c r="G31" s="9">
        <v>0</v>
      </c>
      <c r="H31" s="6"/>
      <c r="I31" s="7">
        <f t="shared" si="0"/>
        <v>0</v>
      </c>
    </row>
    <row r="32" spans="1:9" x14ac:dyDescent="0.3">
      <c r="A32" s="2">
        <v>30</v>
      </c>
      <c r="B32" s="2">
        <v>31</v>
      </c>
      <c r="C32" s="2" t="s">
        <v>90</v>
      </c>
      <c r="D32" s="2" t="s">
        <v>91</v>
      </c>
      <c r="E32" s="2" t="s">
        <v>15</v>
      </c>
      <c r="F32" s="2">
        <v>0</v>
      </c>
      <c r="G32" s="9">
        <v>0</v>
      </c>
      <c r="H32" s="6"/>
      <c r="I32" s="7">
        <f t="shared" si="0"/>
        <v>0</v>
      </c>
    </row>
    <row r="33" spans="9:9" x14ac:dyDescent="0.3">
      <c r="I33" s="6"/>
    </row>
  </sheetData>
  <sortState xmlns:xlrd2="http://schemas.microsoft.com/office/spreadsheetml/2017/richdata2" ref="C2:I32">
    <sortCondition descending="1" ref="I2:I32"/>
    <sortCondition descending="1" ref="G2:G3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6"/>
  <sheetViews>
    <sheetView workbookViewId="0">
      <selection activeCell="A3" sqref="A3:I4"/>
    </sheetView>
  </sheetViews>
  <sheetFormatPr defaultRowHeight="14.4" x14ac:dyDescent="0.3"/>
  <cols>
    <col min="3" max="3" width="20.5546875" bestFit="1" customWidth="1"/>
    <col min="4" max="4" width="26.6640625" bestFit="1" customWidth="1"/>
    <col min="5" max="5" width="26.4414062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2" t="s">
        <v>5</v>
      </c>
      <c r="H2" s="5" t="s">
        <v>6</v>
      </c>
      <c r="I2" s="8" t="s">
        <v>7</v>
      </c>
    </row>
    <row r="3" spans="1:9" x14ac:dyDescent="0.3">
      <c r="A3" s="19">
        <v>0</v>
      </c>
      <c r="B3" s="19">
        <v>1</v>
      </c>
      <c r="C3" s="19" t="s">
        <v>216</v>
      </c>
      <c r="D3" s="19" t="s">
        <v>217</v>
      </c>
      <c r="E3" s="19" t="s">
        <v>40</v>
      </c>
      <c r="F3" s="19">
        <v>53</v>
      </c>
      <c r="G3" s="20">
        <v>40</v>
      </c>
      <c r="H3" s="17">
        <v>10</v>
      </c>
      <c r="I3" s="18">
        <f>SUM(G3:H3)</f>
        <v>50</v>
      </c>
    </row>
    <row r="4" spans="1:9" x14ac:dyDescent="0.3">
      <c r="A4" s="19">
        <v>1</v>
      </c>
      <c r="B4" s="19">
        <v>2</v>
      </c>
      <c r="C4" s="19" t="s">
        <v>218</v>
      </c>
      <c r="D4" s="19" t="s">
        <v>219</v>
      </c>
      <c r="E4" s="19" t="s">
        <v>9</v>
      </c>
      <c r="F4" s="19">
        <v>42</v>
      </c>
      <c r="G4" s="20">
        <v>31</v>
      </c>
      <c r="H4" s="17">
        <v>7</v>
      </c>
      <c r="I4" s="18">
        <f t="shared" ref="I4:I6" si="0">SUM(G4:H4)</f>
        <v>38</v>
      </c>
    </row>
    <row r="5" spans="1:9" x14ac:dyDescent="0.3">
      <c r="A5" s="2">
        <v>2</v>
      </c>
      <c r="B5" s="2">
        <v>3</v>
      </c>
      <c r="C5" s="2" t="s">
        <v>104</v>
      </c>
      <c r="D5" s="2" t="s">
        <v>105</v>
      </c>
      <c r="E5" s="2" t="s">
        <v>12</v>
      </c>
      <c r="F5" s="2">
        <v>34</v>
      </c>
      <c r="G5" s="9">
        <v>31</v>
      </c>
      <c r="H5" s="6">
        <v>5</v>
      </c>
      <c r="I5" s="7">
        <f t="shared" si="0"/>
        <v>36</v>
      </c>
    </row>
    <row r="6" spans="1:9" x14ac:dyDescent="0.3">
      <c r="A6" s="2">
        <v>3</v>
      </c>
      <c r="B6" s="2">
        <v>4</v>
      </c>
      <c r="C6" s="2" t="s">
        <v>220</v>
      </c>
      <c r="D6" s="2" t="s">
        <v>221</v>
      </c>
      <c r="E6" s="2" t="s">
        <v>9</v>
      </c>
      <c r="F6" s="2">
        <v>5</v>
      </c>
      <c r="G6" s="9">
        <v>5</v>
      </c>
      <c r="H6" s="6">
        <v>4</v>
      </c>
      <c r="I6" s="7">
        <f t="shared" si="0"/>
        <v>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6"/>
  <sheetViews>
    <sheetView workbookViewId="0">
      <selection activeCell="A2" sqref="A2:I8"/>
    </sheetView>
  </sheetViews>
  <sheetFormatPr defaultRowHeight="14.4" x14ac:dyDescent="0.3"/>
  <cols>
    <col min="3" max="3" width="18.33203125" bestFit="1" customWidth="1"/>
    <col min="4" max="4" width="25.5546875" bestFit="1" customWidth="1"/>
    <col min="5" max="5" width="27" bestFit="1" customWidth="1"/>
    <col min="9" max="9" width="9.109375" style="3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2" t="s">
        <v>5</v>
      </c>
      <c r="H1" s="5" t="s">
        <v>6</v>
      </c>
      <c r="I1" s="8" t="s">
        <v>7</v>
      </c>
    </row>
    <row r="2" spans="1:9" x14ac:dyDescent="0.3">
      <c r="A2" s="19">
        <v>0</v>
      </c>
      <c r="B2" s="19">
        <v>1</v>
      </c>
      <c r="C2" s="19" t="s">
        <v>222</v>
      </c>
      <c r="D2" s="19" t="s">
        <v>223</v>
      </c>
      <c r="E2" s="19" t="s">
        <v>145</v>
      </c>
      <c r="F2" s="19">
        <v>43</v>
      </c>
      <c r="G2" s="20">
        <v>34</v>
      </c>
      <c r="H2" s="17">
        <v>10</v>
      </c>
      <c r="I2" s="18">
        <f t="shared" ref="I2:I16" si="0">SUM(G2:H2)</f>
        <v>44</v>
      </c>
    </row>
    <row r="3" spans="1:9" x14ac:dyDescent="0.3">
      <c r="A3" s="19">
        <v>1</v>
      </c>
      <c r="B3" s="19">
        <v>2</v>
      </c>
      <c r="C3" s="19" t="s">
        <v>224</v>
      </c>
      <c r="D3" s="19" t="s">
        <v>225</v>
      </c>
      <c r="E3" s="19" t="s">
        <v>9</v>
      </c>
      <c r="F3" s="19">
        <v>49</v>
      </c>
      <c r="G3" s="20">
        <v>34</v>
      </c>
      <c r="H3" s="17">
        <v>7</v>
      </c>
      <c r="I3" s="18">
        <f t="shared" si="0"/>
        <v>41</v>
      </c>
    </row>
    <row r="4" spans="1:9" x14ac:dyDescent="0.3">
      <c r="A4" s="19">
        <v>2</v>
      </c>
      <c r="B4" s="19">
        <v>3</v>
      </c>
      <c r="C4" s="19" t="s">
        <v>226</v>
      </c>
      <c r="D4" s="19" t="s">
        <v>227</v>
      </c>
      <c r="E4" s="19" t="s">
        <v>40</v>
      </c>
      <c r="F4" s="19">
        <v>28</v>
      </c>
      <c r="G4" s="20">
        <v>24</v>
      </c>
      <c r="H4" s="17">
        <v>4</v>
      </c>
      <c r="I4" s="18">
        <f t="shared" si="0"/>
        <v>28</v>
      </c>
    </row>
    <row r="5" spans="1:9" x14ac:dyDescent="0.3">
      <c r="A5" s="19">
        <v>3</v>
      </c>
      <c r="B5" s="19">
        <v>4</v>
      </c>
      <c r="C5" s="19" t="s">
        <v>106</v>
      </c>
      <c r="D5" s="19" t="s">
        <v>107</v>
      </c>
      <c r="E5" s="19" t="s">
        <v>35</v>
      </c>
      <c r="F5" s="19">
        <v>14</v>
      </c>
      <c r="G5" s="20">
        <v>14</v>
      </c>
      <c r="H5" s="17">
        <v>2</v>
      </c>
      <c r="I5" s="18">
        <f t="shared" si="0"/>
        <v>16</v>
      </c>
    </row>
    <row r="6" spans="1:9" x14ac:dyDescent="0.3">
      <c r="A6" s="19">
        <v>4</v>
      </c>
      <c r="B6" s="19">
        <v>5</v>
      </c>
      <c r="C6" s="19" t="s">
        <v>224</v>
      </c>
      <c r="D6" s="19" t="s">
        <v>228</v>
      </c>
      <c r="E6" s="19" t="s">
        <v>9</v>
      </c>
      <c r="F6" s="19">
        <v>18</v>
      </c>
      <c r="G6" s="20">
        <v>13</v>
      </c>
      <c r="H6" s="17">
        <v>3</v>
      </c>
      <c r="I6" s="18">
        <f t="shared" si="0"/>
        <v>16</v>
      </c>
    </row>
    <row r="7" spans="1:9" x14ac:dyDescent="0.3">
      <c r="A7" s="19">
        <v>5</v>
      </c>
      <c r="B7" s="19">
        <v>6</v>
      </c>
      <c r="C7" s="19" t="s">
        <v>229</v>
      </c>
      <c r="D7" s="19" t="s">
        <v>230</v>
      </c>
      <c r="E7" s="19" t="s">
        <v>18</v>
      </c>
      <c r="F7" s="19">
        <v>11</v>
      </c>
      <c r="G7" s="20">
        <v>10</v>
      </c>
      <c r="H7" s="17">
        <v>5</v>
      </c>
      <c r="I7" s="18">
        <f t="shared" si="0"/>
        <v>15</v>
      </c>
    </row>
    <row r="8" spans="1:9" x14ac:dyDescent="0.3">
      <c r="A8" s="19">
        <v>6</v>
      </c>
      <c r="B8" s="19">
        <v>7</v>
      </c>
      <c r="C8" s="19" t="s">
        <v>112</v>
      </c>
      <c r="D8" s="19" t="s">
        <v>113</v>
      </c>
      <c r="E8" s="19" t="s">
        <v>43</v>
      </c>
      <c r="F8" s="19">
        <v>11</v>
      </c>
      <c r="G8" s="20">
        <v>11</v>
      </c>
      <c r="H8" s="17">
        <v>1</v>
      </c>
      <c r="I8" s="18">
        <f t="shared" si="0"/>
        <v>12</v>
      </c>
    </row>
    <row r="9" spans="1:9" x14ac:dyDescent="0.3">
      <c r="A9" s="2">
        <v>7</v>
      </c>
      <c r="B9" s="2">
        <v>8</v>
      </c>
      <c r="C9" s="2" t="s">
        <v>231</v>
      </c>
      <c r="D9" s="2" t="s">
        <v>232</v>
      </c>
      <c r="E9" s="2" t="s">
        <v>25</v>
      </c>
      <c r="F9" s="2">
        <v>7</v>
      </c>
      <c r="G9" s="9">
        <v>7</v>
      </c>
      <c r="H9" s="6">
        <v>1</v>
      </c>
      <c r="I9" s="7">
        <f t="shared" si="0"/>
        <v>8</v>
      </c>
    </row>
    <row r="10" spans="1:9" x14ac:dyDescent="0.3">
      <c r="A10" s="2">
        <v>8</v>
      </c>
      <c r="B10" s="2">
        <v>9</v>
      </c>
      <c r="C10" s="2" t="s">
        <v>233</v>
      </c>
      <c r="D10" s="2" t="s">
        <v>234</v>
      </c>
      <c r="E10" s="2" t="s">
        <v>74</v>
      </c>
      <c r="F10" s="2">
        <v>5</v>
      </c>
      <c r="G10" s="9">
        <v>5</v>
      </c>
      <c r="H10" s="6">
        <v>1</v>
      </c>
      <c r="I10" s="7">
        <f t="shared" si="0"/>
        <v>6</v>
      </c>
    </row>
    <row r="11" spans="1:9" x14ac:dyDescent="0.3">
      <c r="A11" s="2">
        <v>9</v>
      </c>
      <c r="B11" s="2">
        <v>10</v>
      </c>
      <c r="C11" s="2" t="s">
        <v>235</v>
      </c>
      <c r="D11" s="2" t="s">
        <v>236</v>
      </c>
      <c r="E11" s="2" t="s">
        <v>35</v>
      </c>
      <c r="F11" s="2">
        <v>5</v>
      </c>
      <c r="G11" s="9">
        <v>5</v>
      </c>
      <c r="H11" s="6">
        <v>1</v>
      </c>
      <c r="I11" s="7">
        <f t="shared" si="0"/>
        <v>6</v>
      </c>
    </row>
    <row r="12" spans="1:9" x14ac:dyDescent="0.3">
      <c r="A12" s="2">
        <v>10</v>
      </c>
      <c r="B12" s="2">
        <v>11</v>
      </c>
      <c r="C12" s="2" t="s">
        <v>237</v>
      </c>
      <c r="D12" s="2" t="s">
        <v>238</v>
      </c>
      <c r="E12" s="2" t="s">
        <v>35</v>
      </c>
      <c r="F12" s="2">
        <v>4</v>
      </c>
      <c r="G12" s="9">
        <v>4</v>
      </c>
      <c r="H12" s="6">
        <v>1</v>
      </c>
      <c r="I12" s="7">
        <f t="shared" si="0"/>
        <v>5</v>
      </c>
    </row>
    <row r="13" spans="1:9" x14ac:dyDescent="0.3">
      <c r="A13" s="2">
        <v>11</v>
      </c>
      <c r="B13" s="2">
        <v>12</v>
      </c>
      <c r="C13" s="2" t="s">
        <v>239</v>
      </c>
      <c r="D13" s="2" t="s">
        <v>240</v>
      </c>
      <c r="E13" s="2" t="s">
        <v>18</v>
      </c>
      <c r="F13" s="2">
        <v>1</v>
      </c>
      <c r="G13" s="9">
        <v>1</v>
      </c>
      <c r="H13" s="6">
        <v>1</v>
      </c>
      <c r="I13" s="7">
        <f t="shared" si="0"/>
        <v>2</v>
      </c>
    </row>
    <row r="14" spans="1:9" x14ac:dyDescent="0.3">
      <c r="A14" s="2">
        <v>12</v>
      </c>
      <c r="B14" s="2">
        <v>13</v>
      </c>
      <c r="C14" s="2" t="s">
        <v>241</v>
      </c>
      <c r="D14" s="2" t="s">
        <v>242</v>
      </c>
      <c r="E14" s="2" t="s">
        <v>40</v>
      </c>
      <c r="F14" s="2">
        <v>0</v>
      </c>
      <c r="G14" s="9">
        <v>0</v>
      </c>
      <c r="H14" s="6">
        <v>1</v>
      </c>
      <c r="I14" s="7">
        <f t="shared" si="0"/>
        <v>1</v>
      </c>
    </row>
    <row r="15" spans="1:9" x14ac:dyDescent="0.3">
      <c r="A15" s="2">
        <v>13</v>
      </c>
      <c r="B15" s="2">
        <v>13</v>
      </c>
      <c r="C15" s="2" t="s">
        <v>243</v>
      </c>
      <c r="D15" s="2" t="s">
        <v>244</v>
      </c>
      <c r="E15" s="2" t="s">
        <v>12</v>
      </c>
      <c r="F15" s="2">
        <v>0</v>
      </c>
      <c r="G15" s="9">
        <v>0</v>
      </c>
      <c r="H15" s="6">
        <v>1</v>
      </c>
      <c r="I15" s="7">
        <f t="shared" si="0"/>
        <v>1</v>
      </c>
    </row>
    <row r="16" spans="1:9" x14ac:dyDescent="0.3">
      <c r="A16" s="2">
        <v>14</v>
      </c>
      <c r="B16" s="2">
        <v>15</v>
      </c>
      <c r="C16" s="2" t="s">
        <v>114</v>
      </c>
      <c r="D16" s="2" t="s">
        <v>115</v>
      </c>
      <c r="E16" s="2" t="s">
        <v>12</v>
      </c>
      <c r="F16" s="2">
        <v>0</v>
      </c>
      <c r="G16" s="9">
        <v>0</v>
      </c>
      <c r="H16" s="6"/>
      <c r="I16" s="7">
        <f t="shared" si="0"/>
        <v>0</v>
      </c>
    </row>
  </sheetData>
  <sortState xmlns:xlrd2="http://schemas.microsoft.com/office/spreadsheetml/2017/richdata2" ref="C2:I16">
    <sortCondition descending="1" ref="I2:I16"/>
    <sortCondition descending="1" ref="G2:G16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6"/>
  <sheetViews>
    <sheetView workbookViewId="0">
      <selection activeCell="E16" sqref="E16"/>
    </sheetView>
  </sheetViews>
  <sheetFormatPr defaultRowHeight="14.4" x14ac:dyDescent="0.3"/>
  <cols>
    <col min="3" max="3" width="16.109375" bestFit="1" customWidth="1"/>
    <col min="4" max="4" width="19.6640625" bestFit="1" customWidth="1"/>
    <col min="5" max="5" width="27.33203125" bestFit="1" customWidth="1"/>
    <col min="6" max="6" width="6.6640625" bestFit="1" customWidth="1"/>
    <col min="7" max="7" width="9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2" t="s">
        <v>5</v>
      </c>
      <c r="H2" s="5" t="s">
        <v>6</v>
      </c>
      <c r="I2" s="8" t="s">
        <v>7</v>
      </c>
    </row>
    <row r="3" spans="1:9" x14ac:dyDescent="0.3">
      <c r="A3" s="19">
        <v>0</v>
      </c>
      <c r="B3" s="19">
        <v>1</v>
      </c>
      <c r="C3" s="19" t="s">
        <v>117</v>
      </c>
      <c r="D3" s="19" t="s">
        <v>118</v>
      </c>
      <c r="E3" s="19" t="s">
        <v>15</v>
      </c>
      <c r="F3" s="19">
        <v>45</v>
      </c>
      <c r="G3" s="20">
        <v>37</v>
      </c>
      <c r="H3" s="17">
        <v>10</v>
      </c>
      <c r="I3" s="18">
        <f>SUM(G3:H3)</f>
        <v>47</v>
      </c>
    </row>
    <row r="4" spans="1:9" x14ac:dyDescent="0.3">
      <c r="A4" s="19">
        <v>1</v>
      </c>
      <c r="B4" s="19">
        <v>2</v>
      </c>
      <c r="C4" s="19" t="s">
        <v>108</v>
      </c>
      <c r="D4" s="19" t="s">
        <v>109</v>
      </c>
      <c r="E4" s="19" t="s">
        <v>12</v>
      </c>
      <c r="F4" s="19">
        <v>36</v>
      </c>
      <c r="G4" s="20">
        <v>31</v>
      </c>
      <c r="H4" s="17">
        <v>7</v>
      </c>
      <c r="I4" s="18">
        <f t="shared" ref="I4:I6" si="0">SUM(G4:H4)</f>
        <v>38</v>
      </c>
    </row>
    <row r="5" spans="1:9" x14ac:dyDescent="0.3">
      <c r="A5" s="19">
        <v>2</v>
      </c>
      <c r="B5" s="19">
        <v>3</v>
      </c>
      <c r="C5" s="19" t="s">
        <v>245</v>
      </c>
      <c r="D5" s="19" t="s">
        <v>246</v>
      </c>
      <c r="E5" s="19" t="s">
        <v>9</v>
      </c>
      <c r="F5" s="19">
        <v>28</v>
      </c>
      <c r="G5" s="20">
        <v>24</v>
      </c>
      <c r="H5" s="17">
        <v>5</v>
      </c>
      <c r="I5" s="18">
        <f t="shared" si="0"/>
        <v>29</v>
      </c>
    </row>
    <row r="6" spans="1:9" x14ac:dyDescent="0.3">
      <c r="A6" s="19">
        <v>3</v>
      </c>
      <c r="B6" s="19">
        <v>4</v>
      </c>
      <c r="C6" s="19" t="s">
        <v>247</v>
      </c>
      <c r="D6" s="19" t="s">
        <v>248</v>
      </c>
      <c r="E6" s="19" t="s">
        <v>249</v>
      </c>
      <c r="F6" s="19">
        <v>14</v>
      </c>
      <c r="G6" s="20">
        <v>14</v>
      </c>
      <c r="H6" s="17"/>
      <c r="I6" s="18">
        <f t="shared" si="0"/>
        <v>14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43"/>
  <sheetViews>
    <sheetView workbookViewId="0">
      <selection activeCell="D13" sqref="D13"/>
    </sheetView>
  </sheetViews>
  <sheetFormatPr defaultRowHeight="14.4" x14ac:dyDescent="0.3"/>
  <cols>
    <col min="3" max="3" width="20.33203125" bestFit="1" customWidth="1"/>
    <col min="4" max="4" width="30.5546875" bestFit="1" customWidth="1"/>
    <col min="5" max="5" width="27.33203125" bestFit="1" customWidth="1"/>
    <col min="9" max="9" width="9.109375" style="3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2" t="s">
        <v>5</v>
      </c>
      <c r="H2" s="5" t="s">
        <v>6</v>
      </c>
      <c r="I2" s="8" t="s">
        <v>7</v>
      </c>
    </row>
    <row r="3" spans="1:9" x14ac:dyDescent="0.3">
      <c r="A3" s="19">
        <v>0</v>
      </c>
      <c r="B3" s="19">
        <v>1</v>
      </c>
      <c r="C3" s="19" t="s">
        <v>250</v>
      </c>
      <c r="D3" s="19" t="s">
        <v>251</v>
      </c>
      <c r="E3" s="19" t="s">
        <v>15</v>
      </c>
      <c r="F3" s="19">
        <v>38</v>
      </c>
      <c r="G3" s="20">
        <v>32</v>
      </c>
      <c r="H3" s="17">
        <v>10</v>
      </c>
      <c r="I3" s="18">
        <f t="shared" ref="I3:I43" si="0">SUM(G3:H3)</f>
        <v>42</v>
      </c>
    </row>
    <row r="4" spans="1:9" x14ac:dyDescent="0.3">
      <c r="A4" s="19">
        <v>1</v>
      </c>
      <c r="B4" s="19">
        <v>2</v>
      </c>
      <c r="C4" s="19" t="s">
        <v>216</v>
      </c>
      <c r="D4" s="19" t="s">
        <v>252</v>
      </c>
      <c r="E4" s="19" t="s">
        <v>40</v>
      </c>
      <c r="F4" s="19">
        <v>31</v>
      </c>
      <c r="G4" s="20">
        <v>30</v>
      </c>
      <c r="H4" s="17">
        <v>10</v>
      </c>
      <c r="I4" s="18">
        <f t="shared" si="0"/>
        <v>40</v>
      </c>
    </row>
    <row r="5" spans="1:9" x14ac:dyDescent="0.3">
      <c r="A5" s="19">
        <v>2</v>
      </c>
      <c r="B5" s="19">
        <v>3</v>
      </c>
      <c r="C5" s="19" t="s">
        <v>253</v>
      </c>
      <c r="D5" s="19" t="s">
        <v>254</v>
      </c>
      <c r="E5" s="19" t="s">
        <v>18</v>
      </c>
      <c r="F5" s="19">
        <v>44</v>
      </c>
      <c r="G5" s="20">
        <v>34</v>
      </c>
      <c r="H5" s="17">
        <v>1</v>
      </c>
      <c r="I5" s="18">
        <f t="shared" si="0"/>
        <v>35</v>
      </c>
    </row>
    <row r="6" spans="1:9" x14ac:dyDescent="0.3">
      <c r="A6" s="19">
        <v>3</v>
      </c>
      <c r="B6" s="19">
        <v>4</v>
      </c>
      <c r="C6" s="19" t="s">
        <v>255</v>
      </c>
      <c r="D6" s="19" t="s">
        <v>256</v>
      </c>
      <c r="E6" s="19" t="s">
        <v>12</v>
      </c>
      <c r="F6" s="19">
        <v>34</v>
      </c>
      <c r="G6" s="20">
        <v>32</v>
      </c>
      <c r="H6" s="17">
        <v>3</v>
      </c>
      <c r="I6" s="18">
        <f t="shared" si="0"/>
        <v>35</v>
      </c>
    </row>
    <row r="7" spans="1:9" x14ac:dyDescent="0.3">
      <c r="A7" s="19">
        <v>4</v>
      </c>
      <c r="B7" s="19">
        <v>5</v>
      </c>
      <c r="C7" s="19" t="s">
        <v>128</v>
      </c>
      <c r="D7" s="19" t="s">
        <v>129</v>
      </c>
      <c r="E7" s="19" t="s">
        <v>43</v>
      </c>
      <c r="F7" s="19">
        <v>32</v>
      </c>
      <c r="G7" s="20">
        <v>27</v>
      </c>
      <c r="H7" s="17">
        <v>4</v>
      </c>
      <c r="I7" s="18">
        <f t="shared" si="0"/>
        <v>31</v>
      </c>
    </row>
    <row r="8" spans="1:9" x14ac:dyDescent="0.3">
      <c r="A8" s="19">
        <v>5</v>
      </c>
      <c r="B8" s="19">
        <v>6</v>
      </c>
      <c r="C8" s="19" t="s">
        <v>114</v>
      </c>
      <c r="D8" s="19" t="s">
        <v>127</v>
      </c>
      <c r="E8" s="19" t="s">
        <v>12</v>
      </c>
      <c r="F8" s="19">
        <v>24</v>
      </c>
      <c r="G8" s="20">
        <v>22</v>
      </c>
      <c r="H8" s="17"/>
      <c r="I8" s="18">
        <f t="shared" si="0"/>
        <v>22</v>
      </c>
    </row>
    <row r="9" spans="1:9" x14ac:dyDescent="0.3">
      <c r="A9" s="19">
        <v>6</v>
      </c>
      <c r="B9" s="19">
        <v>7</v>
      </c>
      <c r="C9" s="19" t="s">
        <v>257</v>
      </c>
      <c r="D9" s="19" t="s">
        <v>258</v>
      </c>
      <c r="E9" s="19" t="s">
        <v>43</v>
      </c>
      <c r="F9" s="19">
        <v>24</v>
      </c>
      <c r="G9" s="20">
        <v>21</v>
      </c>
      <c r="H9" s="17">
        <v>1</v>
      </c>
      <c r="I9" s="18">
        <f t="shared" si="0"/>
        <v>22</v>
      </c>
    </row>
    <row r="10" spans="1:9" x14ac:dyDescent="0.3">
      <c r="A10" s="19">
        <v>7</v>
      </c>
      <c r="B10" s="19">
        <v>8</v>
      </c>
      <c r="C10" s="19" t="s">
        <v>140</v>
      </c>
      <c r="D10" s="19" t="s">
        <v>141</v>
      </c>
      <c r="E10" s="19" t="s">
        <v>9</v>
      </c>
      <c r="F10" s="19">
        <v>15</v>
      </c>
      <c r="G10" s="20">
        <v>15</v>
      </c>
      <c r="H10" s="17">
        <v>5</v>
      </c>
      <c r="I10" s="18">
        <f t="shared" si="0"/>
        <v>20</v>
      </c>
    </row>
    <row r="11" spans="1:9" x14ac:dyDescent="0.3">
      <c r="A11" s="19">
        <v>8</v>
      </c>
      <c r="B11" s="19">
        <v>9</v>
      </c>
      <c r="C11" s="19" t="s">
        <v>259</v>
      </c>
      <c r="D11" s="19" t="s">
        <v>260</v>
      </c>
      <c r="E11" s="19" t="s">
        <v>18</v>
      </c>
      <c r="F11" s="19">
        <v>11</v>
      </c>
      <c r="G11" s="20">
        <v>11</v>
      </c>
      <c r="H11" s="17">
        <v>7</v>
      </c>
      <c r="I11" s="18">
        <f t="shared" si="0"/>
        <v>18</v>
      </c>
    </row>
    <row r="12" spans="1:9" x14ac:dyDescent="0.3">
      <c r="A12" s="19">
        <v>9</v>
      </c>
      <c r="B12" s="19">
        <v>10</v>
      </c>
      <c r="C12" s="19" t="s">
        <v>261</v>
      </c>
      <c r="D12" s="19" t="s">
        <v>262</v>
      </c>
      <c r="E12" s="19" t="s">
        <v>35</v>
      </c>
      <c r="F12" s="19">
        <v>13</v>
      </c>
      <c r="G12" s="20">
        <v>13</v>
      </c>
      <c r="H12" s="17">
        <v>1</v>
      </c>
      <c r="I12" s="18">
        <f t="shared" si="0"/>
        <v>14</v>
      </c>
    </row>
    <row r="13" spans="1:9" x14ac:dyDescent="0.3">
      <c r="A13" s="19">
        <v>10</v>
      </c>
      <c r="B13" s="19">
        <v>10</v>
      </c>
      <c r="C13" s="19" t="s">
        <v>117</v>
      </c>
      <c r="D13" s="19" t="s">
        <v>263</v>
      </c>
      <c r="E13" s="19" t="s">
        <v>15</v>
      </c>
      <c r="F13" s="19">
        <v>13</v>
      </c>
      <c r="G13" s="20">
        <v>13</v>
      </c>
      <c r="H13" s="17">
        <v>1</v>
      </c>
      <c r="I13" s="18">
        <f t="shared" si="0"/>
        <v>14</v>
      </c>
    </row>
    <row r="14" spans="1:9" x14ac:dyDescent="0.3">
      <c r="A14" s="19">
        <v>11</v>
      </c>
      <c r="B14" s="19">
        <v>10</v>
      </c>
      <c r="C14" s="19" t="s">
        <v>245</v>
      </c>
      <c r="D14" s="19" t="s">
        <v>264</v>
      </c>
      <c r="E14" s="19" t="s">
        <v>9</v>
      </c>
      <c r="F14" s="19">
        <v>13</v>
      </c>
      <c r="G14" s="20">
        <v>13</v>
      </c>
      <c r="H14" s="17">
        <v>1</v>
      </c>
      <c r="I14" s="18">
        <f t="shared" si="0"/>
        <v>14</v>
      </c>
    </row>
    <row r="15" spans="1:9" x14ac:dyDescent="0.3">
      <c r="A15" s="19">
        <v>12</v>
      </c>
      <c r="B15" s="19">
        <v>13</v>
      </c>
      <c r="C15" s="19" t="s">
        <v>138</v>
      </c>
      <c r="D15" s="19" t="s">
        <v>139</v>
      </c>
      <c r="E15" s="19" t="s">
        <v>25</v>
      </c>
      <c r="F15" s="19">
        <v>11</v>
      </c>
      <c r="G15" s="20">
        <v>11</v>
      </c>
      <c r="H15" s="17">
        <v>1</v>
      </c>
      <c r="I15" s="18">
        <f t="shared" si="0"/>
        <v>12</v>
      </c>
    </row>
    <row r="16" spans="1:9" x14ac:dyDescent="0.3">
      <c r="A16" s="19">
        <v>13</v>
      </c>
      <c r="B16" s="19">
        <v>14</v>
      </c>
      <c r="C16" s="19" t="s">
        <v>265</v>
      </c>
      <c r="D16" s="19" t="s">
        <v>266</v>
      </c>
      <c r="E16" s="19" t="s">
        <v>12</v>
      </c>
      <c r="F16" s="19">
        <v>7</v>
      </c>
      <c r="G16" s="20">
        <v>7</v>
      </c>
      <c r="H16" s="17">
        <v>5</v>
      </c>
      <c r="I16" s="18">
        <f t="shared" si="0"/>
        <v>12</v>
      </c>
    </row>
    <row r="17" spans="1:9" x14ac:dyDescent="0.3">
      <c r="A17" s="2">
        <v>14</v>
      </c>
      <c r="B17" s="2">
        <v>15</v>
      </c>
      <c r="C17" s="2" t="s">
        <v>229</v>
      </c>
      <c r="D17" s="2" t="s">
        <v>267</v>
      </c>
      <c r="E17" s="2" t="s">
        <v>18</v>
      </c>
      <c r="F17" s="2">
        <v>8</v>
      </c>
      <c r="G17" s="9">
        <v>8</v>
      </c>
      <c r="H17" s="6">
        <v>1</v>
      </c>
      <c r="I17" s="7">
        <f t="shared" si="0"/>
        <v>9</v>
      </c>
    </row>
    <row r="18" spans="1:9" x14ac:dyDescent="0.3">
      <c r="A18" s="2">
        <v>15</v>
      </c>
      <c r="B18" s="2">
        <v>16</v>
      </c>
      <c r="C18" s="2" t="s">
        <v>125</v>
      </c>
      <c r="D18" s="2" t="s">
        <v>126</v>
      </c>
      <c r="E18" s="2" t="s">
        <v>74</v>
      </c>
      <c r="F18" s="2">
        <v>5</v>
      </c>
      <c r="G18" s="9">
        <v>5</v>
      </c>
      <c r="H18" s="6">
        <v>4</v>
      </c>
      <c r="I18" s="7">
        <f t="shared" si="0"/>
        <v>9</v>
      </c>
    </row>
    <row r="19" spans="1:9" x14ac:dyDescent="0.3">
      <c r="A19" s="2">
        <v>16</v>
      </c>
      <c r="B19" s="2">
        <v>17</v>
      </c>
      <c r="C19" s="2" t="s">
        <v>130</v>
      </c>
      <c r="D19" s="2" t="s">
        <v>268</v>
      </c>
      <c r="E19" s="2" t="s">
        <v>35</v>
      </c>
      <c r="F19" s="2">
        <v>8</v>
      </c>
      <c r="G19" s="9">
        <v>8</v>
      </c>
      <c r="H19" s="6"/>
      <c r="I19" s="7">
        <f t="shared" si="0"/>
        <v>8</v>
      </c>
    </row>
    <row r="20" spans="1:9" x14ac:dyDescent="0.3">
      <c r="A20" s="2">
        <v>17</v>
      </c>
      <c r="B20" s="2">
        <v>18</v>
      </c>
      <c r="C20" s="2" t="s">
        <v>269</v>
      </c>
      <c r="D20" s="2" t="s">
        <v>270</v>
      </c>
      <c r="E20" s="2" t="s">
        <v>25</v>
      </c>
      <c r="F20" s="2">
        <v>6</v>
      </c>
      <c r="G20" s="9">
        <v>6</v>
      </c>
      <c r="H20" s="6">
        <v>2</v>
      </c>
      <c r="I20" s="7">
        <f t="shared" si="0"/>
        <v>8</v>
      </c>
    </row>
    <row r="21" spans="1:9" x14ac:dyDescent="0.3">
      <c r="A21" s="2">
        <v>18</v>
      </c>
      <c r="B21" s="2">
        <v>19</v>
      </c>
      <c r="C21" s="2" t="s">
        <v>271</v>
      </c>
      <c r="D21" s="2" t="s">
        <v>120</v>
      </c>
      <c r="E21" s="2" t="s">
        <v>35</v>
      </c>
      <c r="F21" s="2">
        <v>0</v>
      </c>
      <c r="G21" s="9">
        <v>0</v>
      </c>
      <c r="H21" s="6">
        <v>7</v>
      </c>
      <c r="I21" s="7">
        <f t="shared" si="0"/>
        <v>7</v>
      </c>
    </row>
    <row r="22" spans="1:9" x14ac:dyDescent="0.3">
      <c r="A22" s="2">
        <v>19</v>
      </c>
      <c r="B22" s="2">
        <v>20</v>
      </c>
      <c r="C22" s="2" t="s">
        <v>272</v>
      </c>
      <c r="D22" s="2" t="s">
        <v>273</v>
      </c>
      <c r="E22" s="2" t="s">
        <v>274</v>
      </c>
      <c r="F22" s="2">
        <v>5</v>
      </c>
      <c r="G22" s="9">
        <v>5</v>
      </c>
      <c r="H22" s="6"/>
      <c r="I22" s="7">
        <f t="shared" si="0"/>
        <v>5</v>
      </c>
    </row>
    <row r="23" spans="1:9" x14ac:dyDescent="0.3">
      <c r="A23" s="2">
        <v>20</v>
      </c>
      <c r="B23" s="2">
        <v>21</v>
      </c>
      <c r="C23" s="2" t="s">
        <v>132</v>
      </c>
      <c r="D23" s="2" t="s">
        <v>133</v>
      </c>
      <c r="E23" s="2" t="s">
        <v>18</v>
      </c>
      <c r="F23" s="2">
        <v>3</v>
      </c>
      <c r="G23" s="9">
        <v>3</v>
      </c>
      <c r="H23" s="6">
        <v>2</v>
      </c>
      <c r="I23" s="7">
        <f t="shared" si="0"/>
        <v>5</v>
      </c>
    </row>
    <row r="24" spans="1:9" x14ac:dyDescent="0.3">
      <c r="A24" s="2">
        <v>21</v>
      </c>
      <c r="B24" s="2">
        <v>22</v>
      </c>
      <c r="C24" s="2" t="s">
        <v>134</v>
      </c>
      <c r="D24" s="2" t="s">
        <v>135</v>
      </c>
      <c r="E24" s="2" t="s">
        <v>35</v>
      </c>
      <c r="F24" s="2">
        <v>3</v>
      </c>
      <c r="G24" s="9">
        <v>3</v>
      </c>
      <c r="H24" s="6">
        <v>1</v>
      </c>
      <c r="I24" s="7">
        <f t="shared" si="0"/>
        <v>4</v>
      </c>
    </row>
    <row r="25" spans="1:9" x14ac:dyDescent="0.3">
      <c r="A25" s="2">
        <v>22</v>
      </c>
      <c r="B25" s="2">
        <v>23</v>
      </c>
      <c r="C25" s="2" t="s">
        <v>275</v>
      </c>
      <c r="D25" s="2" t="s">
        <v>276</v>
      </c>
      <c r="E25" s="2" t="s">
        <v>25</v>
      </c>
      <c r="F25" s="2">
        <v>2</v>
      </c>
      <c r="G25" s="9">
        <v>2</v>
      </c>
      <c r="H25" s="6">
        <v>1</v>
      </c>
      <c r="I25" s="7">
        <f t="shared" si="0"/>
        <v>3</v>
      </c>
    </row>
    <row r="26" spans="1:9" x14ac:dyDescent="0.3">
      <c r="A26" s="2">
        <v>23</v>
      </c>
      <c r="B26" s="2">
        <v>24</v>
      </c>
      <c r="C26" s="2" t="s">
        <v>277</v>
      </c>
      <c r="D26" s="2" t="s">
        <v>278</v>
      </c>
      <c r="E26" s="2" t="s">
        <v>9</v>
      </c>
      <c r="F26" s="2">
        <v>0</v>
      </c>
      <c r="G26" s="9">
        <v>0</v>
      </c>
      <c r="H26" s="6">
        <v>3</v>
      </c>
      <c r="I26" s="7">
        <f t="shared" si="0"/>
        <v>3</v>
      </c>
    </row>
    <row r="27" spans="1:9" x14ac:dyDescent="0.3">
      <c r="A27" s="2">
        <v>24</v>
      </c>
      <c r="B27" s="2">
        <v>25</v>
      </c>
      <c r="C27" s="2" t="s">
        <v>279</v>
      </c>
      <c r="D27" s="2" t="s">
        <v>280</v>
      </c>
      <c r="E27" s="2" t="s">
        <v>18</v>
      </c>
      <c r="F27" s="2">
        <v>1</v>
      </c>
      <c r="G27" s="9">
        <v>1</v>
      </c>
      <c r="H27" s="6">
        <v>1</v>
      </c>
      <c r="I27" s="7">
        <f t="shared" si="0"/>
        <v>2</v>
      </c>
    </row>
    <row r="28" spans="1:9" x14ac:dyDescent="0.3">
      <c r="A28" s="2">
        <v>25</v>
      </c>
      <c r="B28" s="2">
        <v>26</v>
      </c>
      <c r="C28" s="2" t="s">
        <v>281</v>
      </c>
      <c r="D28" s="2" t="s">
        <v>282</v>
      </c>
      <c r="E28" s="2" t="s">
        <v>43</v>
      </c>
      <c r="F28" s="2">
        <v>1</v>
      </c>
      <c r="G28" s="9">
        <v>1</v>
      </c>
      <c r="H28" s="6"/>
      <c r="I28" s="7">
        <f t="shared" si="0"/>
        <v>1</v>
      </c>
    </row>
    <row r="29" spans="1:9" x14ac:dyDescent="0.3">
      <c r="A29" s="2">
        <v>26</v>
      </c>
      <c r="B29" s="2">
        <v>27</v>
      </c>
      <c r="C29" s="2" t="s">
        <v>283</v>
      </c>
      <c r="D29" s="2" t="s">
        <v>284</v>
      </c>
      <c r="E29" s="2" t="s">
        <v>12</v>
      </c>
      <c r="F29" s="2">
        <v>0</v>
      </c>
      <c r="G29" s="9">
        <v>0</v>
      </c>
      <c r="H29" s="6">
        <v>1</v>
      </c>
      <c r="I29" s="7">
        <f t="shared" si="0"/>
        <v>1</v>
      </c>
    </row>
    <row r="30" spans="1:9" x14ac:dyDescent="0.3">
      <c r="A30" s="2">
        <v>27</v>
      </c>
      <c r="B30" s="2">
        <v>27</v>
      </c>
      <c r="C30" s="2" t="s">
        <v>285</v>
      </c>
      <c r="D30" s="2" t="s">
        <v>286</v>
      </c>
      <c r="E30" s="2" t="s">
        <v>15</v>
      </c>
      <c r="F30" s="2">
        <v>0</v>
      </c>
      <c r="G30" s="9">
        <v>0</v>
      </c>
      <c r="H30" s="6">
        <v>1</v>
      </c>
      <c r="I30" s="7">
        <f t="shared" si="0"/>
        <v>1</v>
      </c>
    </row>
    <row r="31" spans="1:9" x14ac:dyDescent="0.3">
      <c r="A31" s="2">
        <v>28</v>
      </c>
      <c r="B31" s="2">
        <v>27</v>
      </c>
      <c r="C31" s="2" t="s">
        <v>287</v>
      </c>
      <c r="D31" s="2" t="s">
        <v>288</v>
      </c>
      <c r="E31" s="2" t="s">
        <v>274</v>
      </c>
      <c r="F31" s="2">
        <v>0</v>
      </c>
      <c r="G31" s="9">
        <v>0</v>
      </c>
      <c r="H31" s="6">
        <v>1</v>
      </c>
      <c r="I31" s="7">
        <f t="shared" si="0"/>
        <v>1</v>
      </c>
    </row>
    <row r="32" spans="1:9" x14ac:dyDescent="0.3">
      <c r="A32" s="2">
        <v>29</v>
      </c>
      <c r="B32" s="2">
        <v>27</v>
      </c>
      <c r="C32" s="2" t="s">
        <v>123</v>
      </c>
      <c r="D32" s="2" t="s">
        <v>124</v>
      </c>
      <c r="E32" s="2" t="s">
        <v>35</v>
      </c>
      <c r="F32" s="2">
        <v>0</v>
      </c>
      <c r="G32" s="9">
        <v>0</v>
      </c>
      <c r="H32" s="6">
        <v>1</v>
      </c>
      <c r="I32" s="7">
        <f t="shared" si="0"/>
        <v>1</v>
      </c>
    </row>
    <row r="33" spans="1:9" x14ac:dyDescent="0.3">
      <c r="A33" s="2">
        <v>30</v>
      </c>
      <c r="B33" s="2">
        <v>27</v>
      </c>
      <c r="C33" s="2" t="s">
        <v>130</v>
      </c>
      <c r="D33" s="2" t="s">
        <v>131</v>
      </c>
      <c r="E33" s="2" t="s">
        <v>35</v>
      </c>
      <c r="F33" s="2">
        <v>0</v>
      </c>
      <c r="G33" s="9">
        <v>0</v>
      </c>
      <c r="H33" s="6">
        <v>1</v>
      </c>
      <c r="I33" s="7">
        <f t="shared" si="0"/>
        <v>1</v>
      </c>
    </row>
    <row r="34" spans="1:9" x14ac:dyDescent="0.3">
      <c r="A34" s="2">
        <v>31</v>
      </c>
      <c r="B34" s="2">
        <v>27</v>
      </c>
      <c r="C34" s="2" t="s">
        <v>289</v>
      </c>
      <c r="D34" s="2" t="s">
        <v>290</v>
      </c>
      <c r="E34" s="2" t="s">
        <v>43</v>
      </c>
      <c r="F34" s="2">
        <v>0</v>
      </c>
      <c r="G34" s="9">
        <v>0</v>
      </c>
      <c r="H34" s="6">
        <v>1</v>
      </c>
      <c r="I34" s="7">
        <f t="shared" si="0"/>
        <v>1</v>
      </c>
    </row>
    <row r="35" spans="1:9" x14ac:dyDescent="0.3">
      <c r="A35" s="2">
        <v>32</v>
      </c>
      <c r="B35" s="2">
        <v>27</v>
      </c>
      <c r="C35" s="2" t="s">
        <v>220</v>
      </c>
      <c r="D35" s="2" t="s">
        <v>291</v>
      </c>
      <c r="E35" s="2" t="s">
        <v>9</v>
      </c>
      <c r="F35" s="2">
        <v>0</v>
      </c>
      <c r="G35" s="9">
        <v>0</v>
      </c>
      <c r="H35" s="6">
        <v>1</v>
      </c>
      <c r="I35" s="7">
        <f t="shared" si="0"/>
        <v>1</v>
      </c>
    </row>
    <row r="36" spans="1:9" x14ac:dyDescent="0.3">
      <c r="A36" s="2">
        <v>33</v>
      </c>
      <c r="B36" s="2">
        <v>27</v>
      </c>
      <c r="C36" s="2" t="s">
        <v>292</v>
      </c>
      <c r="D36" s="2" t="s">
        <v>127</v>
      </c>
      <c r="E36" s="2" t="s">
        <v>12</v>
      </c>
      <c r="F36" s="2">
        <v>0</v>
      </c>
      <c r="G36" s="9">
        <v>0</v>
      </c>
      <c r="H36" s="6">
        <v>1</v>
      </c>
      <c r="I36" s="7">
        <f t="shared" si="0"/>
        <v>1</v>
      </c>
    </row>
    <row r="37" spans="1:9" x14ac:dyDescent="0.3">
      <c r="A37" s="2">
        <v>34</v>
      </c>
      <c r="B37" s="2">
        <v>35</v>
      </c>
      <c r="C37" s="2" t="s">
        <v>235</v>
      </c>
      <c r="D37" s="2" t="s">
        <v>293</v>
      </c>
      <c r="E37" s="2" t="s">
        <v>249</v>
      </c>
      <c r="F37" s="2">
        <v>0</v>
      </c>
      <c r="G37" s="9">
        <v>0</v>
      </c>
      <c r="H37" s="6"/>
      <c r="I37" s="7">
        <f t="shared" si="0"/>
        <v>0</v>
      </c>
    </row>
    <row r="38" spans="1:9" x14ac:dyDescent="0.3">
      <c r="A38" s="2">
        <v>35</v>
      </c>
      <c r="B38" s="2">
        <v>35</v>
      </c>
      <c r="C38" s="2" t="s">
        <v>294</v>
      </c>
      <c r="D38" s="2" t="s">
        <v>295</v>
      </c>
      <c r="E38" s="2" t="s">
        <v>274</v>
      </c>
      <c r="F38" s="2">
        <v>0</v>
      </c>
      <c r="G38" s="9">
        <v>0</v>
      </c>
      <c r="H38" s="6"/>
      <c r="I38" s="7">
        <f t="shared" si="0"/>
        <v>0</v>
      </c>
    </row>
    <row r="39" spans="1:9" x14ac:dyDescent="0.3">
      <c r="A39" s="2">
        <v>36</v>
      </c>
      <c r="B39" s="2">
        <v>35</v>
      </c>
      <c r="C39" s="2" t="s">
        <v>296</v>
      </c>
      <c r="D39" s="2" t="s">
        <v>290</v>
      </c>
      <c r="E39" s="2" t="s">
        <v>43</v>
      </c>
      <c r="F39" s="2">
        <v>0</v>
      </c>
      <c r="G39" s="9">
        <v>0</v>
      </c>
      <c r="H39" s="6"/>
      <c r="I39" s="7">
        <f t="shared" si="0"/>
        <v>0</v>
      </c>
    </row>
    <row r="40" spans="1:9" x14ac:dyDescent="0.3">
      <c r="A40" s="2">
        <v>37</v>
      </c>
      <c r="B40" s="2">
        <v>35</v>
      </c>
      <c r="C40" s="2" t="s">
        <v>255</v>
      </c>
      <c r="D40" s="2" t="s">
        <v>297</v>
      </c>
      <c r="E40" s="2" t="s">
        <v>12</v>
      </c>
      <c r="F40" s="2">
        <v>0</v>
      </c>
      <c r="G40" s="9">
        <v>0</v>
      </c>
      <c r="H40" s="6"/>
      <c r="I40" s="7">
        <f t="shared" si="0"/>
        <v>0</v>
      </c>
    </row>
    <row r="41" spans="1:9" x14ac:dyDescent="0.3">
      <c r="A41" s="2">
        <v>38</v>
      </c>
      <c r="B41" s="2">
        <v>35</v>
      </c>
      <c r="C41" s="2" t="s">
        <v>298</v>
      </c>
      <c r="D41" s="2" t="s">
        <v>299</v>
      </c>
      <c r="E41" s="2" t="s">
        <v>25</v>
      </c>
      <c r="F41" s="2">
        <v>0</v>
      </c>
      <c r="G41" s="9">
        <v>0</v>
      </c>
      <c r="H41" s="6"/>
      <c r="I41" s="7">
        <f t="shared" si="0"/>
        <v>0</v>
      </c>
    </row>
    <row r="42" spans="1:9" x14ac:dyDescent="0.3">
      <c r="A42" s="2">
        <v>39</v>
      </c>
      <c r="B42" s="2">
        <v>35</v>
      </c>
      <c r="C42" s="2" t="s">
        <v>300</v>
      </c>
      <c r="D42" s="2" t="s">
        <v>301</v>
      </c>
      <c r="E42" s="2" t="s">
        <v>9</v>
      </c>
      <c r="F42" s="2">
        <v>0</v>
      </c>
      <c r="G42" s="9">
        <v>0</v>
      </c>
      <c r="H42" s="6"/>
      <c r="I42" s="7">
        <f t="shared" si="0"/>
        <v>0</v>
      </c>
    </row>
    <row r="43" spans="1:9" x14ac:dyDescent="0.3">
      <c r="A43" s="2">
        <v>40</v>
      </c>
      <c r="B43" s="2">
        <v>35</v>
      </c>
      <c r="C43" s="2" t="s">
        <v>302</v>
      </c>
      <c r="D43" s="2" t="s">
        <v>303</v>
      </c>
      <c r="E43" s="2" t="s">
        <v>35</v>
      </c>
      <c r="F43" s="2">
        <v>0</v>
      </c>
      <c r="G43" s="9">
        <v>0</v>
      </c>
      <c r="H43" s="6"/>
      <c r="I43" s="7">
        <f t="shared" si="0"/>
        <v>0</v>
      </c>
    </row>
  </sheetData>
  <sortState xmlns:xlrd2="http://schemas.microsoft.com/office/spreadsheetml/2017/richdata2" ref="C3:I43">
    <sortCondition descending="1" ref="I3:I43"/>
    <sortCondition descending="1" ref="G3:G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1"/>
  <sheetViews>
    <sheetView workbookViewId="0">
      <selection activeCell="C13" sqref="C13"/>
    </sheetView>
  </sheetViews>
  <sheetFormatPr defaultRowHeight="14.4" x14ac:dyDescent="0.3"/>
  <cols>
    <col min="3" max="3" width="59.6640625" bestFit="1" customWidth="1"/>
    <col min="4" max="5" width="26.5546875" bestFit="1" customWidth="1"/>
    <col min="9" max="9" width="9.109375" style="3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" t="s">
        <v>5</v>
      </c>
      <c r="H2" s="10" t="s">
        <v>6</v>
      </c>
      <c r="I2" s="11" t="s">
        <v>7</v>
      </c>
    </row>
    <row r="3" spans="1:9" x14ac:dyDescent="0.3">
      <c r="A3" s="19">
        <v>0</v>
      </c>
      <c r="B3" s="19">
        <v>1</v>
      </c>
      <c r="C3" s="19" t="s">
        <v>26</v>
      </c>
      <c r="D3" s="19" t="s">
        <v>15</v>
      </c>
      <c r="E3" s="19" t="s">
        <v>15</v>
      </c>
      <c r="F3" s="19" t="s">
        <v>27</v>
      </c>
      <c r="G3" s="20">
        <v>41</v>
      </c>
      <c r="H3" s="17">
        <v>5</v>
      </c>
      <c r="I3" s="18">
        <f t="shared" ref="I3:I11" si="0">SUM(G3:H3)</f>
        <v>46</v>
      </c>
    </row>
    <row r="4" spans="1:9" x14ac:dyDescent="0.3">
      <c r="A4" s="19">
        <v>1</v>
      </c>
      <c r="B4" s="19">
        <v>2</v>
      </c>
      <c r="C4" s="19" t="s">
        <v>28</v>
      </c>
      <c r="D4" s="19" t="s">
        <v>29</v>
      </c>
      <c r="E4" s="19" t="s">
        <v>29</v>
      </c>
      <c r="F4" s="19" t="s">
        <v>30</v>
      </c>
      <c r="G4" s="20">
        <v>38</v>
      </c>
      <c r="H4" s="17">
        <v>4</v>
      </c>
      <c r="I4" s="18">
        <f t="shared" si="0"/>
        <v>42</v>
      </c>
    </row>
    <row r="5" spans="1:9" x14ac:dyDescent="0.3">
      <c r="A5" s="19">
        <v>2</v>
      </c>
      <c r="B5" s="19">
        <v>3</v>
      </c>
      <c r="C5" s="19" t="s">
        <v>31</v>
      </c>
      <c r="D5" s="19" t="s">
        <v>15</v>
      </c>
      <c r="E5" s="19" t="s">
        <v>15</v>
      </c>
      <c r="F5" s="19" t="s">
        <v>32</v>
      </c>
      <c r="G5" s="20">
        <v>31</v>
      </c>
      <c r="H5" s="17">
        <v>10</v>
      </c>
      <c r="I5" s="18">
        <f t="shared" si="0"/>
        <v>41</v>
      </c>
    </row>
    <row r="6" spans="1:9" x14ac:dyDescent="0.3">
      <c r="A6" s="19">
        <v>3</v>
      </c>
      <c r="B6" s="19">
        <v>4</v>
      </c>
      <c r="C6" s="19" t="s">
        <v>33</v>
      </c>
      <c r="D6" s="19" t="s">
        <v>12</v>
      </c>
      <c r="E6" s="19" t="s">
        <v>12</v>
      </c>
      <c r="F6" s="19" t="s">
        <v>16</v>
      </c>
      <c r="G6" s="20">
        <v>30</v>
      </c>
      <c r="H6" s="17">
        <v>7</v>
      </c>
      <c r="I6" s="18">
        <f t="shared" si="0"/>
        <v>37</v>
      </c>
    </row>
    <row r="7" spans="1:9" x14ac:dyDescent="0.3">
      <c r="A7" s="19">
        <v>5</v>
      </c>
      <c r="B7" s="19">
        <v>5</v>
      </c>
      <c r="C7" s="19" t="s">
        <v>34</v>
      </c>
      <c r="D7" s="19" t="s">
        <v>35</v>
      </c>
      <c r="E7" s="19" t="s">
        <v>35</v>
      </c>
      <c r="F7" s="19" t="s">
        <v>36</v>
      </c>
      <c r="G7" s="20">
        <v>21</v>
      </c>
      <c r="H7" s="17">
        <v>2</v>
      </c>
      <c r="I7" s="18">
        <f t="shared" si="0"/>
        <v>23</v>
      </c>
    </row>
    <row r="8" spans="1:9" x14ac:dyDescent="0.3">
      <c r="A8" s="19">
        <v>4</v>
      </c>
      <c r="B8" s="19">
        <v>6</v>
      </c>
      <c r="C8" s="19" t="s">
        <v>37</v>
      </c>
      <c r="D8" s="19" t="s">
        <v>35</v>
      </c>
      <c r="E8" s="19" t="s">
        <v>35</v>
      </c>
      <c r="F8" s="19" t="s">
        <v>38</v>
      </c>
      <c r="G8" s="20">
        <v>20</v>
      </c>
      <c r="H8" s="17">
        <v>3</v>
      </c>
      <c r="I8" s="18">
        <f t="shared" si="0"/>
        <v>23</v>
      </c>
    </row>
    <row r="9" spans="1:9" x14ac:dyDescent="0.3">
      <c r="A9" s="2">
        <v>7</v>
      </c>
      <c r="B9" s="2">
        <v>7</v>
      </c>
      <c r="C9" s="2" t="s">
        <v>39</v>
      </c>
      <c r="D9" s="2" t="s">
        <v>40</v>
      </c>
      <c r="E9" s="2" t="s">
        <v>40</v>
      </c>
      <c r="F9" s="2" t="s">
        <v>41</v>
      </c>
      <c r="G9" s="9">
        <v>0</v>
      </c>
      <c r="H9" s="6"/>
      <c r="I9" s="7">
        <f t="shared" si="0"/>
        <v>0</v>
      </c>
    </row>
    <row r="10" spans="1:9" x14ac:dyDescent="0.3">
      <c r="A10" s="2">
        <v>8</v>
      </c>
      <c r="B10" s="2">
        <v>8</v>
      </c>
      <c r="C10" s="2" t="s">
        <v>42</v>
      </c>
      <c r="D10" s="2" t="s">
        <v>43</v>
      </c>
      <c r="E10" s="2" t="s">
        <v>43</v>
      </c>
      <c r="F10" s="2" t="s">
        <v>41</v>
      </c>
      <c r="G10" s="9">
        <v>0</v>
      </c>
      <c r="H10" s="6"/>
      <c r="I10" s="7">
        <f t="shared" si="0"/>
        <v>0</v>
      </c>
    </row>
    <row r="11" spans="1:9" x14ac:dyDescent="0.3">
      <c r="A11" s="2">
        <v>9</v>
      </c>
      <c r="B11" s="2">
        <v>9</v>
      </c>
      <c r="C11" s="2" t="s">
        <v>44</v>
      </c>
      <c r="D11" s="2" t="s">
        <v>40</v>
      </c>
      <c r="E11" s="2" t="s">
        <v>40</v>
      </c>
      <c r="F11" s="2" t="s">
        <v>41</v>
      </c>
      <c r="G11" s="9">
        <v>0</v>
      </c>
      <c r="H11" s="6"/>
      <c r="I11" s="7">
        <f t="shared" si="0"/>
        <v>0</v>
      </c>
    </row>
  </sheetData>
  <sortState xmlns:xlrd2="http://schemas.microsoft.com/office/spreadsheetml/2017/richdata2" ref="A3:I11">
    <sortCondition descending="1" ref="I3:I11"/>
    <sortCondition descending="1" ref="G3:G11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8"/>
  <sheetViews>
    <sheetView workbookViewId="0">
      <selection activeCell="D14" sqref="D14"/>
    </sheetView>
  </sheetViews>
  <sheetFormatPr defaultRowHeight="14.4" x14ac:dyDescent="0.3"/>
  <cols>
    <col min="3" max="3" width="20.6640625" bestFit="1" customWidth="1"/>
    <col min="4" max="4" width="27.88671875" bestFit="1" customWidth="1"/>
    <col min="5" max="5" width="23.33203125" bestFit="1" customWidth="1"/>
    <col min="9" max="9" width="9.109375" style="3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2" t="s">
        <v>5</v>
      </c>
      <c r="H1" s="5" t="s">
        <v>6</v>
      </c>
      <c r="I1" s="8" t="s">
        <v>7</v>
      </c>
    </row>
    <row r="2" spans="1:9" x14ac:dyDescent="0.3">
      <c r="A2" s="19">
        <v>0</v>
      </c>
      <c r="B2" s="19">
        <v>1</v>
      </c>
      <c r="C2" s="19" t="s">
        <v>121</v>
      </c>
      <c r="D2" s="19" t="s">
        <v>122</v>
      </c>
      <c r="E2" s="19" t="s">
        <v>35</v>
      </c>
      <c r="F2" s="19">
        <v>50</v>
      </c>
      <c r="G2" s="20">
        <v>37</v>
      </c>
      <c r="H2" s="17">
        <v>2</v>
      </c>
      <c r="I2" s="18">
        <f>SUM(G2:H2)</f>
        <v>39</v>
      </c>
    </row>
    <row r="3" spans="1:9" x14ac:dyDescent="0.3">
      <c r="A3" s="19">
        <v>1</v>
      </c>
      <c r="B3" s="19">
        <v>2</v>
      </c>
      <c r="C3" s="19" t="s">
        <v>147</v>
      </c>
      <c r="D3" s="19" t="s">
        <v>304</v>
      </c>
      <c r="E3" s="19" t="s">
        <v>18</v>
      </c>
      <c r="F3" s="19">
        <v>29</v>
      </c>
      <c r="G3" s="20">
        <v>26</v>
      </c>
      <c r="H3" s="17">
        <v>5</v>
      </c>
      <c r="I3" s="18">
        <f t="shared" ref="I3:I7" si="0">SUM(G3:H3)</f>
        <v>31</v>
      </c>
    </row>
    <row r="4" spans="1:9" x14ac:dyDescent="0.3">
      <c r="A4" s="19">
        <v>2</v>
      </c>
      <c r="B4" s="19">
        <v>3</v>
      </c>
      <c r="C4" s="19" t="s">
        <v>62</v>
      </c>
      <c r="D4" s="19" t="s">
        <v>63</v>
      </c>
      <c r="E4" s="19" t="s">
        <v>12</v>
      </c>
      <c r="F4" s="19">
        <v>22</v>
      </c>
      <c r="G4" s="20">
        <v>22</v>
      </c>
      <c r="H4" s="17">
        <v>10</v>
      </c>
      <c r="I4" s="18">
        <f t="shared" si="0"/>
        <v>32</v>
      </c>
    </row>
    <row r="5" spans="1:9" x14ac:dyDescent="0.3">
      <c r="A5" s="2">
        <v>3</v>
      </c>
      <c r="B5" s="2">
        <v>4</v>
      </c>
      <c r="C5" s="2" t="s">
        <v>136</v>
      </c>
      <c r="D5" s="2" t="s">
        <v>137</v>
      </c>
      <c r="E5" s="2" t="s">
        <v>18</v>
      </c>
      <c r="F5" s="2">
        <v>13</v>
      </c>
      <c r="G5" s="9">
        <v>13</v>
      </c>
      <c r="H5" s="6">
        <v>10</v>
      </c>
      <c r="I5" s="7">
        <f>SUM(G5:H5)</f>
        <v>23</v>
      </c>
    </row>
    <row r="6" spans="1:9" x14ac:dyDescent="0.3">
      <c r="A6" s="2">
        <v>4</v>
      </c>
      <c r="B6" s="2">
        <v>5</v>
      </c>
      <c r="C6" s="2" t="s">
        <v>305</v>
      </c>
      <c r="D6" s="2" t="s">
        <v>306</v>
      </c>
      <c r="E6" s="2" t="s">
        <v>18</v>
      </c>
      <c r="F6" s="2">
        <v>19</v>
      </c>
      <c r="G6" s="9">
        <v>18</v>
      </c>
      <c r="H6" s="6">
        <v>4</v>
      </c>
      <c r="I6" s="7">
        <f t="shared" si="0"/>
        <v>22</v>
      </c>
    </row>
    <row r="7" spans="1:9" x14ac:dyDescent="0.3">
      <c r="A7" s="2">
        <v>5</v>
      </c>
      <c r="B7" s="2">
        <v>6</v>
      </c>
      <c r="C7" s="2" t="s">
        <v>59</v>
      </c>
      <c r="D7" s="2" t="s">
        <v>60</v>
      </c>
      <c r="E7" s="2" t="s">
        <v>29</v>
      </c>
      <c r="F7" s="2">
        <v>10</v>
      </c>
      <c r="G7" s="9">
        <v>10</v>
      </c>
      <c r="H7" s="6">
        <v>3</v>
      </c>
      <c r="I7" s="7">
        <f t="shared" si="0"/>
        <v>13</v>
      </c>
    </row>
    <row r="8" spans="1:9" x14ac:dyDescent="0.3">
      <c r="A8" s="2"/>
      <c r="B8" s="2"/>
      <c r="C8" s="2"/>
      <c r="D8" s="2"/>
      <c r="E8" s="2"/>
      <c r="F8" s="2"/>
      <c r="G8" s="9"/>
      <c r="H8" s="6"/>
      <c r="I8" s="7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I5"/>
  <sheetViews>
    <sheetView workbookViewId="0">
      <selection activeCell="D16" sqref="D16"/>
    </sheetView>
  </sheetViews>
  <sheetFormatPr defaultRowHeight="14.4" x14ac:dyDescent="0.3"/>
  <cols>
    <col min="3" max="3" width="18.33203125" bestFit="1" customWidth="1"/>
    <col min="4" max="4" width="26.33203125" bestFit="1" customWidth="1"/>
    <col min="5" max="5" width="26.554687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2" t="s">
        <v>5</v>
      </c>
      <c r="H2" s="5" t="s">
        <v>6</v>
      </c>
      <c r="I2" s="8" t="s">
        <v>7</v>
      </c>
    </row>
    <row r="3" spans="1:9" x14ac:dyDescent="0.3">
      <c r="A3" s="19">
        <v>0</v>
      </c>
      <c r="B3" s="19">
        <v>1</v>
      </c>
      <c r="C3" s="19" t="s">
        <v>307</v>
      </c>
      <c r="D3" s="19" t="s">
        <v>308</v>
      </c>
      <c r="E3" s="19" t="s">
        <v>25</v>
      </c>
      <c r="F3" s="19">
        <v>54</v>
      </c>
      <c r="G3" s="20">
        <v>40</v>
      </c>
      <c r="H3" s="21">
        <v>10</v>
      </c>
      <c r="I3" s="18">
        <f>SUM(G3:H3)</f>
        <v>50</v>
      </c>
    </row>
    <row r="4" spans="1:9" x14ac:dyDescent="0.3">
      <c r="A4" s="19">
        <v>1</v>
      </c>
      <c r="B4" s="19">
        <v>2</v>
      </c>
      <c r="C4" s="19" t="s">
        <v>309</v>
      </c>
      <c r="D4" s="19" t="s">
        <v>310</v>
      </c>
      <c r="E4" s="19" t="s">
        <v>15</v>
      </c>
      <c r="F4" s="19">
        <v>41</v>
      </c>
      <c r="G4" s="20">
        <v>31</v>
      </c>
      <c r="H4" s="17"/>
      <c r="I4" s="18">
        <f t="shared" ref="I4:I5" si="0">SUM(G4:H4)</f>
        <v>31</v>
      </c>
    </row>
    <row r="5" spans="1:9" x14ac:dyDescent="0.3">
      <c r="A5" s="19">
        <v>2</v>
      </c>
      <c r="B5" s="19">
        <v>3</v>
      </c>
      <c r="C5" s="19" t="s">
        <v>311</v>
      </c>
      <c r="D5" s="19" t="s">
        <v>288</v>
      </c>
      <c r="E5" s="19" t="s">
        <v>274</v>
      </c>
      <c r="F5" s="19">
        <v>14</v>
      </c>
      <c r="G5" s="20">
        <v>14</v>
      </c>
      <c r="H5" s="17">
        <v>7</v>
      </c>
      <c r="I5" s="18">
        <f t="shared" si="0"/>
        <v>21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30"/>
  <sheetViews>
    <sheetView workbookViewId="0">
      <selection activeCell="A30" sqref="A30"/>
    </sheetView>
  </sheetViews>
  <sheetFormatPr defaultRowHeight="14.4" x14ac:dyDescent="0.3"/>
  <cols>
    <col min="3" max="3" width="20.88671875" bestFit="1" customWidth="1"/>
    <col min="4" max="4" width="31" bestFit="1" customWidth="1"/>
    <col min="5" max="5" width="26.5546875" bestFit="1" customWidth="1"/>
    <col min="9" max="9" width="9.109375" style="3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2" t="s">
        <v>5</v>
      </c>
      <c r="H1" s="5" t="s">
        <v>6</v>
      </c>
      <c r="I1" s="8" t="s">
        <v>7</v>
      </c>
    </row>
    <row r="2" spans="1:9" x14ac:dyDescent="0.3">
      <c r="A2" s="19">
        <v>0</v>
      </c>
      <c r="B2" s="19">
        <v>1</v>
      </c>
      <c r="C2" s="19" t="s">
        <v>312</v>
      </c>
      <c r="D2" s="19" t="s">
        <v>313</v>
      </c>
      <c r="E2" s="19" t="s">
        <v>145</v>
      </c>
      <c r="F2" s="19">
        <v>45</v>
      </c>
      <c r="G2" s="20">
        <v>34</v>
      </c>
      <c r="H2" s="17">
        <v>10</v>
      </c>
      <c r="I2" s="18">
        <f t="shared" ref="I2:I30" si="0">SUM(G2:H2)</f>
        <v>44</v>
      </c>
    </row>
    <row r="3" spans="1:9" x14ac:dyDescent="0.3">
      <c r="A3" s="19">
        <v>1</v>
      </c>
      <c r="B3" s="19">
        <v>2</v>
      </c>
      <c r="C3" s="19" t="s">
        <v>149</v>
      </c>
      <c r="D3" s="19" t="s">
        <v>150</v>
      </c>
      <c r="E3" s="19" t="s">
        <v>15</v>
      </c>
      <c r="F3" s="19">
        <v>33</v>
      </c>
      <c r="G3" s="20">
        <v>32</v>
      </c>
      <c r="H3" s="17">
        <v>7</v>
      </c>
      <c r="I3" s="18">
        <f t="shared" si="0"/>
        <v>39</v>
      </c>
    </row>
    <row r="4" spans="1:9" x14ac:dyDescent="0.3">
      <c r="A4" s="19">
        <v>2</v>
      </c>
      <c r="B4" s="19">
        <v>3</v>
      </c>
      <c r="C4" s="19" t="s">
        <v>143</v>
      </c>
      <c r="D4" s="19" t="s">
        <v>144</v>
      </c>
      <c r="E4" s="19" t="s">
        <v>145</v>
      </c>
      <c r="F4" s="19">
        <v>33</v>
      </c>
      <c r="G4" s="20">
        <v>32</v>
      </c>
      <c r="H4" s="17">
        <v>7</v>
      </c>
      <c r="I4" s="18">
        <f t="shared" si="0"/>
        <v>39</v>
      </c>
    </row>
    <row r="5" spans="1:9" x14ac:dyDescent="0.3">
      <c r="A5" s="19">
        <v>3</v>
      </c>
      <c r="B5" s="19">
        <v>4</v>
      </c>
      <c r="C5" s="19" t="s">
        <v>163</v>
      </c>
      <c r="D5" s="19" t="s">
        <v>164</v>
      </c>
      <c r="E5" s="19" t="s">
        <v>29</v>
      </c>
      <c r="F5" s="19">
        <v>35</v>
      </c>
      <c r="G5" s="20">
        <v>30</v>
      </c>
      <c r="H5" s="17">
        <v>1</v>
      </c>
      <c r="I5" s="18">
        <f t="shared" si="0"/>
        <v>31</v>
      </c>
    </row>
    <row r="6" spans="1:9" x14ac:dyDescent="0.3">
      <c r="A6" s="19">
        <v>4</v>
      </c>
      <c r="B6" s="19">
        <v>5</v>
      </c>
      <c r="C6" s="19" t="s">
        <v>314</v>
      </c>
      <c r="D6" s="19" t="s">
        <v>315</v>
      </c>
      <c r="E6" s="19" t="s">
        <v>145</v>
      </c>
      <c r="F6" s="19">
        <v>32</v>
      </c>
      <c r="G6" s="20">
        <v>24</v>
      </c>
      <c r="H6" s="17">
        <v>4</v>
      </c>
      <c r="I6" s="18">
        <f t="shared" si="0"/>
        <v>28</v>
      </c>
    </row>
    <row r="7" spans="1:9" x14ac:dyDescent="0.3">
      <c r="A7" s="19">
        <v>5</v>
      </c>
      <c r="B7" s="19">
        <v>6</v>
      </c>
      <c r="C7" s="19" t="s">
        <v>147</v>
      </c>
      <c r="D7" s="19" t="s">
        <v>148</v>
      </c>
      <c r="E7" s="19" t="s">
        <v>18</v>
      </c>
      <c r="F7" s="19">
        <v>29</v>
      </c>
      <c r="G7" s="20">
        <v>22</v>
      </c>
      <c r="H7" s="17">
        <v>5</v>
      </c>
      <c r="I7" s="18">
        <f t="shared" si="0"/>
        <v>27</v>
      </c>
    </row>
    <row r="8" spans="1:9" x14ac:dyDescent="0.3">
      <c r="A8" s="2">
        <v>6</v>
      </c>
      <c r="B8" s="2">
        <v>7</v>
      </c>
      <c r="C8" s="2" t="s">
        <v>90</v>
      </c>
      <c r="D8" s="2" t="s">
        <v>162</v>
      </c>
      <c r="E8" s="2" t="s">
        <v>15</v>
      </c>
      <c r="F8" s="2">
        <v>15</v>
      </c>
      <c r="G8" s="9">
        <v>15</v>
      </c>
      <c r="H8" s="6">
        <v>10</v>
      </c>
      <c r="I8" s="7">
        <f t="shared" si="0"/>
        <v>25</v>
      </c>
    </row>
    <row r="9" spans="1:9" x14ac:dyDescent="0.3">
      <c r="A9" s="2">
        <v>7</v>
      </c>
      <c r="B9" s="2">
        <v>8</v>
      </c>
      <c r="C9" s="2" t="s">
        <v>152</v>
      </c>
      <c r="D9" s="2" t="s">
        <v>153</v>
      </c>
      <c r="E9" s="2" t="s">
        <v>29</v>
      </c>
      <c r="F9" s="2">
        <v>16</v>
      </c>
      <c r="G9" s="9">
        <v>16</v>
      </c>
      <c r="H9" s="6"/>
      <c r="I9" s="7">
        <f t="shared" si="0"/>
        <v>16</v>
      </c>
    </row>
    <row r="10" spans="1:9" x14ac:dyDescent="0.3">
      <c r="A10" s="2">
        <v>8</v>
      </c>
      <c r="B10" s="2">
        <v>9</v>
      </c>
      <c r="C10" s="2" t="s">
        <v>121</v>
      </c>
      <c r="D10" s="2" t="s">
        <v>316</v>
      </c>
      <c r="E10" s="2" t="s">
        <v>35</v>
      </c>
      <c r="F10" s="2">
        <v>13</v>
      </c>
      <c r="G10" s="9">
        <v>13</v>
      </c>
      <c r="H10" s="6">
        <v>2</v>
      </c>
      <c r="I10" s="7">
        <f t="shared" si="0"/>
        <v>15</v>
      </c>
    </row>
    <row r="11" spans="1:9" x14ac:dyDescent="0.3">
      <c r="A11" s="2">
        <v>9</v>
      </c>
      <c r="B11" s="2">
        <v>10</v>
      </c>
      <c r="C11" s="2" t="s">
        <v>123</v>
      </c>
      <c r="D11" s="2" t="s">
        <v>317</v>
      </c>
      <c r="E11" s="2" t="s">
        <v>35</v>
      </c>
      <c r="F11" s="2">
        <v>10</v>
      </c>
      <c r="G11" s="9">
        <v>10</v>
      </c>
      <c r="H11" s="6">
        <v>5</v>
      </c>
      <c r="I11" s="7">
        <f t="shared" si="0"/>
        <v>15</v>
      </c>
    </row>
    <row r="12" spans="1:9" x14ac:dyDescent="0.3">
      <c r="A12" s="2">
        <v>10</v>
      </c>
      <c r="B12" s="2">
        <v>11</v>
      </c>
      <c r="C12" s="2" t="s">
        <v>140</v>
      </c>
      <c r="D12" s="2" t="s">
        <v>318</v>
      </c>
      <c r="E12" s="2" t="s">
        <v>9</v>
      </c>
      <c r="F12" s="2">
        <v>7</v>
      </c>
      <c r="G12" s="9">
        <v>7</v>
      </c>
      <c r="H12" s="6">
        <v>3</v>
      </c>
      <c r="I12" s="7">
        <f t="shared" si="0"/>
        <v>10</v>
      </c>
    </row>
    <row r="13" spans="1:9" x14ac:dyDescent="0.3">
      <c r="A13" s="2">
        <v>11</v>
      </c>
      <c r="B13" s="2">
        <v>12</v>
      </c>
      <c r="C13" s="2" t="s">
        <v>119</v>
      </c>
      <c r="D13" s="2" t="s">
        <v>151</v>
      </c>
      <c r="E13" s="2" t="s">
        <v>35</v>
      </c>
      <c r="F13" s="2">
        <v>9</v>
      </c>
      <c r="G13" s="9">
        <v>9</v>
      </c>
      <c r="H13" s="6"/>
      <c r="I13" s="7">
        <f t="shared" si="0"/>
        <v>9</v>
      </c>
    </row>
    <row r="14" spans="1:9" x14ac:dyDescent="0.3">
      <c r="A14" s="2">
        <v>12</v>
      </c>
      <c r="B14" s="2">
        <v>13</v>
      </c>
      <c r="C14" s="2" t="s">
        <v>319</v>
      </c>
      <c r="D14" s="2" t="s">
        <v>320</v>
      </c>
      <c r="E14" s="2" t="s">
        <v>35</v>
      </c>
      <c r="F14" s="2">
        <v>5</v>
      </c>
      <c r="G14" s="9">
        <v>5</v>
      </c>
      <c r="H14" s="6">
        <v>4</v>
      </c>
      <c r="I14" s="7">
        <f t="shared" si="0"/>
        <v>9</v>
      </c>
    </row>
    <row r="15" spans="1:9" x14ac:dyDescent="0.3">
      <c r="A15" s="2">
        <v>13</v>
      </c>
      <c r="B15" s="2">
        <v>14</v>
      </c>
      <c r="C15" s="2" t="s">
        <v>321</v>
      </c>
      <c r="D15" s="2" t="s">
        <v>322</v>
      </c>
      <c r="E15" s="2" t="s">
        <v>35</v>
      </c>
      <c r="F15" s="2">
        <v>5</v>
      </c>
      <c r="G15" s="9">
        <v>5</v>
      </c>
      <c r="H15" s="6">
        <v>1</v>
      </c>
      <c r="I15" s="7">
        <f t="shared" si="0"/>
        <v>6</v>
      </c>
    </row>
    <row r="16" spans="1:9" x14ac:dyDescent="0.3">
      <c r="A16" s="2">
        <v>14</v>
      </c>
      <c r="B16" s="2">
        <v>15</v>
      </c>
      <c r="C16" s="2" t="s">
        <v>323</v>
      </c>
      <c r="D16" s="2" t="s">
        <v>162</v>
      </c>
      <c r="E16" s="2" t="s">
        <v>15</v>
      </c>
      <c r="F16" s="2">
        <v>5</v>
      </c>
      <c r="G16" s="9">
        <v>5</v>
      </c>
      <c r="H16" s="6"/>
      <c r="I16" s="7">
        <f t="shared" si="0"/>
        <v>5</v>
      </c>
    </row>
    <row r="17" spans="1:9" x14ac:dyDescent="0.3">
      <c r="A17" s="2">
        <v>15</v>
      </c>
      <c r="B17" s="2">
        <v>16</v>
      </c>
      <c r="C17" s="2" t="s">
        <v>138</v>
      </c>
      <c r="D17" s="2" t="s">
        <v>324</v>
      </c>
      <c r="E17" s="2" t="s">
        <v>25</v>
      </c>
      <c r="F17" s="2">
        <v>3</v>
      </c>
      <c r="G17" s="9">
        <v>3</v>
      </c>
      <c r="H17" s="6">
        <v>2</v>
      </c>
      <c r="I17" s="7">
        <f t="shared" si="0"/>
        <v>5</v>
      </c>
    </row>
    <row r="18" spans="1:9" x14ac:dyDescent="0.3">
      <c r="A18" s="2">
        <v>16</v>
      </c>
      <c r="B18" s="2">
        <v>17</v>
      </c>
      <c r="C18" s="2" t="s">
        <v>325</v>
      </c>
      <c r="D18" s="2" t="s">
        <v>326</v>
      </c>
      <c r="E18" s="2" t="s">
        <v>12</v>
      </c>
      <c r="F18" s="2">
        <v>4</v>
      </c>
      <c r="G18" s="9">
        <v>4</v>
      </c>
      <c r="H18" s="6"/>
      <c r="I18" s="7">
        <f t="shared" si="0"/>
        <v>4</v>
      </c>
    </row>
    <row r="19" spans="1:9" x14ac:dyDescent="0.3">
      <c r="A19" s="2">
        <v>17</v>
      </c>
      <c r="B19" s="2">
        <v>18</v>
      </c>
      <c r="C19" s="2" t="s">
        <v>327</v>
      </c>
      <c r="D19" s="2" t="s">
        <v>299</v>
      </c>
      <c r="E19" s="2" t="s">
        <v>12</v>
      </c>
      <c r="F19" s="2">
        <v>1</v>
      </c>
      <c r="G19" s="9">
        <v>1</v>
      </c>
      <c r="H19" s="6">
        <v>3</v>
      </c>
      <c r="I19" s="7">
        <f t="shared" si="0"/>
        <v>4</v>
      </c>
    </row>
    <row r="20" spans="1:9" x14ac:dyDescent="0.3">
      <c r="A20" s="2">
        <v>18</v>
      </c>
      <c r="B20" s="2">
        <v>19</v>
      </c>
      <c r="C20" s="2" t="s">
        <v>328</v>
      </c>
      <c r="D20" s="2" t="s">
        <v>329</v>
      </c>
      <c r="E20" s="2" t="s">
        <v>12</v>
      </c>
      <c r="F20" s="2">
        <v>3</v>
      </c>
      <c r="G20" s="9">
        <v>3</v>
      </c>
      <c r="H20" s="6"/>
      <c r="I20" s="7">
        <f t="shared" si="0"/>
        <v>3</v>
      </c>
    </row>
    <row r="21" spans="1:9" x14ac:dyDescent="0.3">
      <c r="A21" s="2">
        <v>19</v>
      </c>
      <c r="B21" s="2">
        <v>20</v>
      </c>
      <c r="C21" s="2" t="s">
        <v>330</v>
      </c>
      <c r="D21" s="2" t="s">
        <v>331</v>
      </c>
      <c r="E21" s="2" t="s">
        <v>18</v>
      </c>
      <c r="F21" s="2">
        <v>1</v>
      </c>
      <c r="G21" s="9">
        <v>1</v>
      </c>
      <c r="H21" s="6"/>
      <c r="I21" s="7">
        <f t="shared" si="0"/>
        <v>1</v>
      </c>
    </row>
    <row r="22" spans="1:9" x14ac:dyDescent="0.3">
      <c r="A22" s="2">
        <v>20</v>
      </c>
      <c r="B22" s="2">
        <v>21</v>
      </c>
      <c r="C22" s="2" t="s">
        <v>319</v>
      </c>
      <c r="D22" s="2" t="s">
        <v>332</v>
      </c>
      <c r="E22" s="2" t="s">
        <v>35</v>
      </c>
      <c r="F22" s="2">
        <v>0</v>
      </c>
      <c r="G22" s="9">
        <v>0</v>
      </c>
      <c r="H22" s="6">
        <v>1</v>
      </c>
      <c r="I22" s="7">
        <f t="shared" si="0"/>
        <v>1</v>
      </c>
    </row>
    <row r="23" spans="1:9" x14ac:dyDescent="0.3">
      <c r="A23" s="2">
        <v>21</v>
      </c>
      <c r="B23" s="2">
        <v>21</v>
      </c>
      <c r="C23" s="2" t="s">
        <v>271</v>
      </c>
      <c r="D23" s="2" t="s">
        <v>333</v>
      </c>
      <c r="E23" s="2" t="s">
        <v>35</v>
      </c>
      <c r="F23" s="2">
        <v>0</v>
      </c>
      <c r="G23" s="9">
        <v>0</v>
      </c>
      <c r="H23" s="6">
        <v>1</v>
      </c>
      <c r="I23" s="7">
        <f t="shared" si="0"/>
        <v>1</v>
      </c>
    </row>
    <row r="24" spans="1:9" x14ac:dyDescent="0.3">
      <c r="A24" s="2">
        <v>22</v>
      </c>
      <c r="B24" s="2">
        <v>21</v>
      </c>
      <c r="C24" s="2" t="s">
        <v>130</v>
      </c>
      <c r="D24" s="2" t="s">
        <v>334</v>
      </c>
      <c r="E24" s="2" t="s">
        <v>35</v>
      </c>
      <c r="F24" s="2">
        <v>0</v>
      </c>
      <c r="G24" s="9">
        <v>0</v>
      </c>
      <c r="H24" s="6">
        <v>1</v>
      </c>
      <c r="I24" s="7">
        <f t="shared" si="0"/>
        <v>1</v>
      </c>
    </row>
    <row r="25" spans="1:9" x14ac:dyDescent="0.3">
      <c r="A25" s="2">
        <v>23</v>
      </c>
      <c r="B25" s="2">
        <v>21</v>
      </c>
      <c r="C25" s="2" t="s">
        <v>247</v>
      </c>
      <c r="D25" s="2" t="s">
        <v>335</v>
      </c>
      <c r="E25" s="2" t="s">
        <v>43</v>
      </c>
      <c r="F25" s="2">
        <v>0</v>
      </c>
      <c r="G25" s="9">
        <v>0</v>
      </c>
      <c r="H25" s="6">
        <v>1</v>
      </c>
      <c r="I25" s="7">
        <f t="shared" si="0"/>
        <v>1</v>
      </c>
    </row>
    <row r="26" spans="1:9" x14ac:dyDescent="0.3">
      <c r="A26" s="2">
        <v>24</v>
      </c>
      <c r="B26" s="2">
        <v>21</v>
      </c>
      <c r="C26" s="2" t="s">
        <v>336</v>
      </c>
      <c r="D26" s="2" t="s">
        <v>337</v>
      </c>
      <c r="E26" s="2" t="s">
        <v>9</v>
      </c>
      <c r="F26" s="2">
        <v>0</v>
      </c>
      <c r="G26" s="9">
        <v>0</v>
      </c>
      <c r="H26" s="6">
        <v>1</v>
      </c>
      <c r="I26" s="7">
        <f t="shared" si="0"/>
        <v>1</v>
      </c>
    </row>
    <row r="27" spans="1:9" x14ac:dyDescent="0.3">
      <c r="A27" s="2">
        <v>25</v>
      </c>
      <c r="B27" s="2">
        <v>26</v>
      </c>
      <c r="C27" s="2" t="s">
        <v>338</v>
      </c>
      <c r="D27" s="2" t="s">
        <v>339</v>
      </c>
      <c r="E27" s="2" t="s">
        <v>340</v>
      </c>
      <c r="F27" s="2">
        <v>0</v>
      </c>
      <c r="G27" s="9">
        <v>0</v>
      </c>
      <c r="H27" s="6"/>
      <c r="I27" s="7">
        <f t="shared" si="0"/>
        <v>0</v>
      </c>
    </row>
    <row r="28" spans="1:9" x14ac:dyDescent="0.3">
      <c r="A28" s="2">
        <v>26</v>
      </c>
      <c r="B28" s="2">
        <v>26</v>
      </c>
      <c r="C28" s="2" t="s">
        <v>194</v>
      </c>
      <c r="D28" s="2" t="s">
        <v>341</v>
      </c>
      <c r="E28" s="2" t="s">
        <v>35</v>
      </c>
      <c r="F28" s="2">
        <v>0</v>
      </c>
      <c r="G28" s="9">
        <v>0</v>
      </c>
      <c r="H28" s="6"/>
      <c r="I28" s="7">
        <f t="shared" si="0"/>
        <v>0</v>
      </c>
    </row>
    <row r="29" spans="1:9" x14ac:dyDescent="0.3">
      <c r="A29" s="2">
        <v>27</v>
      </c>
      <c r="B29" s="2">
        <v>26</v>
      </c>
      <c r="C29" s="2" t="s">
        <v>134</v>
      </c>
      <c r="D29" s="2" t="s">
        <v>342</v>
      </c>
      <c r="E29" s="2" t="s">
        <v>35</v>
      </c>
      <c r="F29" s="2">
        <v>0</v>
      </c>
      <c r="G29" s="9">
        <v>0</v>
      </c>
      <c r="H29" s="6"/>
      <c r="I29" s="7">
        <f t="shared" si="0"/>
        <v>0</v>
      </c>
    </row>
    <row r="30" spans="1:9" x14ac:dyDescent="0.3">
      <c r="A30" s="2">
        <v>28</v>
      </c>
      <c r="B30" s="2">
        <v>26</v>
      </c>
      <c r="C30" s="2" t="s">
        <v>343</v>
      </c>
      <c r="D30" s="2" t="s">
        <v>344</v>
      </c>
      <c r="E30" s="2" t="s">
        <v>25</v>
      </c>
      <c r="F30" s="2">
        <v>0</v>
      </c>
      <c r="G30" s="9">
        <v>0</v>
      </c>
      <c r="H30" s="6"/>
      <c r="I30" s="7">
        <f t="shared" si="0"/>
        <v>0</v>
      </c>
    </row>
  </sheetData>
  <sortState xmlns:xlrd2="http://schemas.microsoft.com/office/spreadsheetml/2017/richdata2" ref="C2:I30">
    <sortCondition descending="1" ref="I2:I30"/>
    <sortCondition descending="1" ref="G2:G30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7"/>
  <sheetViews>
    <sheetView workbookViewId="0">
      <selection activeCell="D14" sqref="D14"/>
    </sheetView>
  </sheetViews>
  <sheetFormatPr defaultRowHeight="14.4" x14ac:dyDescent="0.3"/>
  <cols>
    <col min="3" max="3" width="17.88671875" bestFit="1" customWidth="1"/>
    <col min="4" max="4" width="24.33203125" bestFit="1" customWidth="1"/>
    <col min="5" max="5" width="26.554687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2" t="s">
        <v>5</v>
      </c>
      <c r="H1" s="13" t="s">
        <v>6</v>
      </c>
      <c r="I1" s="14" t="s">
        <v>7</v>
      </c>
    </row>
    <row r="2" spans="1:9" x14ac:dyDescent="0.3">
      <c r="A2" s="19">
        <v>0</v>
      </c>
      <c r="B2" s="19">
        <v>1</v>
      </c>
      <c r="C2" s="19" t="s">
        <v>311</v>
      </c>
      <c r="D2" s="19" t="s">
        <v>345</v>
      </c>
      <c r="E2" s="19" t="s">
        <v>274</v>
      </c>
      <c r="F2" s="19">
        <v>37</v>
      </c>
      <c r="G2" s="20">
        <v>34</v>
      </c>
      <c r="H2" s="17">
        <v>10</v>
      </c>
      <c r="I2" s="18">
        <f>SUM(G2:H2)</f>
        <v>44</v>
      </c>
    </row>
    <row r="3" spans="1:9" x14ac:dyDescent="0.3">
      <c r="A3" s="19">
        <v>1</v>
      </c>
      <c r="B3" s="19">
        <v>2</v>
      </c>
      <c r="C3" s="19" t="s">
        <v>167</v>
      </c>
      <c r="D3" s="19" t="s">
        <v>168</v>
      </c>
      <c r="E3" s="19" t="s">
        <v>15</v>
      </c>
      <c r="F3" s="19">
        <v>28</v>
      </c>
      <c r="G3" s="20">
        <v>28</v>
      </c>
      <c r="H3" s="17">
        <v>5</v>
      </c>
      <c r="I3" s="18">
        <f t="shared" ref="I3:I7" si="0">SUM(G3:H3)</f>
        <v>33</v>
      </c>
    </row>
    <row r="4" spans="1:9" x14ac:dyDescent="0.3">
      <c r="A4" s="19">
        <v>2</v>
      </c>
      <c r="B4" s="19">
        <v>3</v>
      </c>
      <c r="C4" s="19" t="s">
        <v>66</v>
      </c>
      <c r="D4" s="19" t="s">
        <v>67</v>
      </c>
      <c r="E4" s="19" t="s">
        <v>9</v>
      </c>
      <c r="F4" s="19">
        <v>33</v>
      </c>
      <c r="G4" s="20">
        <v>24</v>
      </c>
      <c r="H4" s="17">
        <v>7</v>
      </c>
      <c r="I4" s="18">
        <f t="shared" si="0"/>
        <v>31</v>
      </c>
    </row>
    <row r="5" spans="1:9" x14ac:dyDescent="0.3">
      <c r="A5" s="2">
        <v>3</v>
      </c>
      <c r="B5" s="2">
        <v>4</v>
      </c>
      <c r="C5" s="2" t="s">
        <v>165</v>
      </c>
      <c r="D5" s="2" t="s">
        <v>166</v>
      </c>
      <c r="E5" s="2" t="s">
        <v>12</v>
      </c>
      <c r="F5" s="2">
        <v>19</v>
      </c>
      <c r="G5" s="9">
        <v>17</v>
      </c>
      <c r="H5" s="6">
        <v>4</v>
      </c>
      <c r="I5" s="7">
        <f t="shared" si="0"/>
        <v>21</v>
      </c>
    </row>
    <row r="6" spans="1:9" x14ac:dyDescent="0.3">
      <c r="A6" s="2">
        <v>4</v>
      </c>
      <c r="B6" s="2">
        <v>5</v>
      </c>
      <c r="C6" s="2" t="s">
        <v>346</v>
      </c>
      <c r="D6" s="2" t="s">
        <v>347</v>
      </c>
      <c r="E6" s="2" t="s">
        <v>9</v>
      </c>
      <c r="F6" s="2">
        <v>17</v>
      </c>
      <c r="G6" s="9">
        <v>17</v>
      </c>
      <c r="H6" s="6"/>
      <c r="I6" s="7">
        <f t="shared" si="0"/>
        <v>17</v>
      </c>
    </row>
    <row r="7" spans="1:9" x14ac:dyDescent="0.3">
      <c r="A7" s="2">
        <v>5</v>
      </c>
      <c r="B7" s="2">
        <v>6</v>
      </c>
      <c r="C7" s="2" t="s">
        <v>348</v>
      </c>
      <c r="D7" s="2" t="s">
        <v>349</v>
      </c>
      <c r="E7" s="2" t="s">
        <v>18</v>
      </c>
      <c r="F7" s="2">
        <v>2</v>
      </c>
      <c r="G7" s="9">
        <v>2</v>
      </c>
      <c r="H7" s="6"/>
      <c r="I7" s="7">
        <f t="shared" si="0"/>
        <v>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I5"/>
  <sheetViews>
    <sheetView workbookViewId="0">
      <selection activeCell="C12" sqref="C12"/>
    </sheetView>
  </sheetViews>
  <sheetFormatPr defaultRowHeight="14.4" x14ac:dyDescent="0.3"/>
  <cols>
    <col min="3" max="3" width="18.6640625" bestFit="1" customWidth="1"/>
    <col min="4" max="4" width="24.33203125" bestFit="1" customWidth="1"/>
    <col min="5" max="5" width="26.554687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2" t="s">
        <v>5</v>
      </c>
      <c r="H2" s="5" t="s">
        <v>6</v>
      </c>
      <c r="I2" s="8" t="s">
        <v>7</v>
      </c>
    </row>
    <row r="3" spans="1:9" x14ac:dyDescent="0.3">
      <c r="A3" s="19">
        <v>0</v>
      </c>
      <c r="B3" s="19">
        <v>1</v>
      </c>
      <c r="C3" s="19" t="s">
        <v>156</v>
      </c>
      <c r="D3" s="19" t="s">
        <v>157</v>
      </c>
      <c r="E3" s="19" t="s">
        <v>9</v>
      </c>
      <c r="F3" s="19">
        <v>45</v>
      </c>
      <c r="G3" s="20">
        <v>40</v>
      </c>
      <c r="H3" s="17">
        <v>10</v>
      </c>
      <c r="I3" s="18">
        <f>SUM(G3:H3)</f>
        <v>50</v>
      </c>
    </row>
    <row r="4" spans="1:9" x14ac:dyDescent="0.3">
      <c r="A4" s="19">
        <v>1</v>
      </c>
      <c r="B4" s="19">
        <v>2</v>
      </c>
      <c r="C4" s="19" t="s">
        <v>350</v>
      </c>
      <c r="D4" s="19" t="s">
        <v>351</v>
      </c>
      <c r="E4" s="19" t="s">
        <v>12</v>
      </c>
      <c r="F4" s="19">
        <v>39</v>
      </c>
      <c r="G4" s="20">
        <v>29</v>
      </c>
      <c r="H4" s="17">
        <v>7</v>
      </c>
      <c r="I4" s="18">
        <f t="shared" ref="I4:I5" si="0">SUM(G4:H4)</f>
        <v>36</v>
      </c>
    </row>
    <row r="5" spans="1:9" x14ac:dyDescent="0.3">
      <c r="A5" s="19">
        <v>2</v>
      </c>
      <c r="B5" s="19">
        <v>3</v>
      </c>
      <c r="C5" s="19" t="s">
        <v>346</v>
      </c>
      <c r="D5" s="19" t="s">
        <v>347</v>
      </c>
      <c r="E5" s="19" t="s">
        <v>9</v>
      </c>
      <c r="F5" s="19">
        <v>29</v>
      </c>
      <c r="G5" s="20">
        <v>26</v>
      </c>
      <c r="H5" s="17">
        <v>5</v>
      </c>
      <c r="I5" s="18">
        <f t="shared" si="0"/>
        <v>31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I4"/>
  <sheetViews>
    <sheetView workbookViewId="0">
      <selection activeCell="E17" sqref="E17"/>
    </sheetView>
  </sheetViews>
  <sheetFormatPr defaultRowHeight="14.4" x14ac:dyDescent="0.3"/>
  <cols>
    <col min="3" max="3" width="14" bestFit="1" customWidth="1"/>
    <col min="4" max="4" width="14.33203125" bestFit="1" customWidth="1"/>
    <col min="5" max="5" width="26.5546875" bestFit="1" customWidth="1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2" t="s">
        <v>5</v>
      </c>
      <c r="H2" s="5" t="s">
        <v>6</v>
      </c>
      <c r="I2" s="8" t="s">
        <v>7</v>
      </c>
    </row>
    <row r="3" spans="1:9" x14ac:dyDescent="0.3">
      <c r="A3" s="19">
        <v>0</v>
      </c>
      <c r="B3" s="19">
        <v>1</v>
      </c>
      <c r="C3" s="19" t="s">
        <v>66</v>
      </c>
      <c r="D3" s="19" t="s">
        <v>75</v>
      </c>
      <c r="E3" s="19" t="s">
        <v>9</v>
      </c>
      <c r="F3" s="19">
        <v>64</v>
      </c>
      <c r="G3" s="20">
        <v>40</v>
      </c>
      <c r="H3" s="17">
        <v>10</v>
      </c>
      <c r="I3" s="18">
        <f>SUM(G3:H3)</f>
        <v>50</v>
      </c>
    </row>
    <row r="4" spans="1:9" x14ac:dyDescent="0.3">
      <c r="A4" s="19">
        <v>1</v>
      </c>
      <c r="B4" s="19">
        <v>2</v>
      </c>
      <c r="C4" s="19" t="s">
        <v>160</v>
      </c>
      <c r="D4" s="19" t="s">
        <v>161</v>
      </c>
      <c r="E4" s="19" t="s">
        <v>15</v>
      </c>
      <c r="F4" s="19">
        <v>7</v>
      </c>
      <c r="G4" s="20">
        <v>7</v>
      </c>
      <c r="H4" s="17">
        <v>7</v>
      </c>
      <c r="I4" s="18">
        <f>SUM(G4:H4)</f>
        <v>14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60"/>
  <sheetViews>
    <sheetView workbookViewId="0">
      <selection activeCell="K13" sqref="K13"/>
    </sheetView>
  </sheetViews>
  <sheetFormatPr defaultRowHeight="14.4" x14ac:dyDescent="0.3"/>
  <cols>
    <col min="3" max="3" width="23.5546875" bestFit="1" customWidth="1"/>
    <col min="4" max="4" width="28.6640625" bestFit="1" customWidth="1"/>
    <col min="5" max="5" width="32.33203125" bestFit="1" customWidth="1"/>
    <col min="9" max="9" width="9.109375" style="3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2" t="s">
        <v>5</v>
      </c>
      <c r="H1" s="5" t="s">
        <v>6</v>
      </c>
      <c r="I1" s="8" t="s">
        <v>7</v>
      </c>
    </row>
    <row r="2" spans="1:9" x14ac:dyDescent="0.3">
      <c r="A2" s="19">
        <v>0</v>
      </c>
      <c r="B2" s="19">
        <v>1</v>
      </c>
      <c r="C2" s="19" t="s">
        <v>352</v>
      </c>
      <c r="D2" s="19" t="s">
        <v>353</v>
      </c>
      <c r="E2" s="19" t="s">
        <v>145</v>
      </c>
      <c r="F2" s="19">
        <v>38</v>
      </c>
      <c r="G2" s="20">
        <v>35</v>
      </c>
      <c r="H2" s="17">
        <v>7</v>
      </c>
      <c r="I2" s="18">
        <f t="shared" ref="I2:I33" si="0">SUM(G2:H2)</f>
        <v>42</v>
      </c>
    </row>
    <row r="3" spans="1:9" x14ac:dyDescent="0.3">
      <c r="A3" s="19">
        <v>1</v>
      </c>
      <c r="B3" s="19">
        <v>2</v>
      </c>
      <c r="C3" s="19" t="s">
        <v>307</v>
      </c>
      <c r="D3" s="19" t="s">
        <v>354</v>
      </c>
      <c r="E3" s="19" t="s">
        <v>25</v>
      </c>
      <c r="F3" s="19">
        <v>34</v>
      </c>
      <c r="G3" s="20">
        <v>34</v>
      </c>
      <c r="H3" s="17">
        <v>5</v>
      </c>
      <c r="I3" s="18">
        <f t="shared" si="0"/>
        <v>39</v>
      </c>
    </row>
    <row r="4" spans="1:9" x14ac:dyDescent="0.3">
      <c r="A4" s="19">
        <v>2</v>
      </c>
      <c r="B4" s="19">
        <v>3</v>
      </c>
      <c r="C4" s="19" t="s">
        <v>355</v>
      </c>
      <c r="D4" s="19" t="s">
        <v>356</v>
      </c>
      <c r="E4" s="19" t="s">
        <v>15</v>
      </c>
      <c r="F4" s="19">
        <v>29</v>
      </c>
      <c r="G4" s="20">
        <v>28</v>
      </c>
      <c r="H4" s="17">
        <v>10</v>
      </c>
      <c r="I4" s="18">
        <f t="shared" si="0"/>
        <v>38</v>
      </c>
    </row>
    <row r="5" spans="1:9" x14ac:dyDescent="0.3">
      <c r="A5" s="19">
        <v>3</v>
      </c>
      <c r="B5" s="19">
        <v>4</v>
      </c>
      <c r="C5" s="19" t="s">
        <v>350</v>
      </c>
      <c r="D5" s="19" t="s">
        <v>357</v>
      </c>
      <c r="E5" s="19" t="s">
        <v>12</v>
      </c>
      <c r="F5" s="19">
        <v>28</v>
      </c>
      <c r="G5" s="20">
        <v>26</v>
      </c>
      <c r="H5" s="17">
        <v>10</v>
      </c>
      <c r="I5" s="18">
        <f t="shared" si="0"/>
        <v>36</v>
      </c>
    </row>
    <row r="6" spans="1:9" x14ac:dyDescent="0.3">
      <c r="A6" s="19">
        <v>4</v>
      </c>
      <c r="B6" s="19">
        <v>5</v>
      </c>
      <c r="C6" s="19" t="s">
        <v>72</v>
      </c>
      <c r="D6" s="19" t="s">
        <v>179</v>
      </c>
      <c r="E6" s="19" t="s">
        <v>74</v>
      </c>
      <c r="F6" s="19">
        <v>29</v>
      </c>
      <c r="G6" s="20">
        <v>29</v>
      </c>
      <c r="H6" s="17">
        <v>4</v>
      </c>
      <c r="I6" s="18">
        <f t="shared" si="0"/>
        <v>33</v>
      </c>
    </row>
    <row r="7" spans="1:9" x14ac:dyDescent="0.3">
      <c r="A7" s="19">
        <v>5</v>
      </c>
      <c r="B7" s="19">
        <v>6</v>
      </c>
      <c r="C7" s="19" t="s">
        <v>128</v>
      </c>
      <c r="D7" s="19" t="s">
        <v>358</v>
      </c>
      <c r="E7" s="19" t="s">
        <v>43</v>
      </c>
      <c r="F7" s="19">
        <v>29</v>
      </c>
      <c r="G7" s="20">
        <v>23</v>
      </c>
      <c r="H7" s="17">
        <v>7</v>
      </c>
      <c r="I7" s="18">
        <f t="shared" si="0"/>
        <v>30</v>
      </c>
    </row>
    <row r="8" spans="1:9" x14ac:dyDescent="0.3">
      <c r="A8" s="19">
        <v>6</v>
      </c>
      <c r="B8" s="19">
        <v>7</v>
      </c>
      <c r="C8" s="19" t="s">
        <v>160</v>
      </c>
      <c r="D8" s="19" t="s">
        <v>359</v>
      </c>
      <c r="E8" s="19" t="s">
        <v>15</v>
      </c>
      <c r="F8" s="19">
        <v>28</v>
      </c>
      <c r="G8" s="20">
        <v>28</v>
      </c>
      <c r="H8" s="17">
        <v>1</v>
      </c>
      <c r="I8" s="18">
        <f t="shared" si="0"/>
        <v>29</v>
      </c>
    </row>
    <row r="9" spans="1:9" x14ac:dyDescent="0.3">
      <c r="A9" s="19">
        <v>7</v>
      </c>
      <c r="B9" s="19">
        <v>8</v>
      </c>
      <c r="C9" s="19" t="s">
        <v>352</v>
      </c>
      <c r="D9" s="19" t="s">
        <v>360</v>
      </c>
      <c r="E9" s="19" t="s">
        <v>145</v>
      </c>
      <c r="F9" s="19">
        <v>22</v>
      </c>
      <c r="G9" s="20">
        <v>22</v>
      </c>
      <c r="H9" s="17">
        <v>3</v>
      </c>
      <c r="I9" s="18">
        <f t="shared" si="0"/>
        <v>25</v>
      </c>
    </row>
    <row r="10" spans="1:9" x14ac:dyDescent="0.3">
      <c r="A10" s="19">
        <v>8</v>
      </c>
      <c r="B10" s="19">
        <v>9</v>
      </c>
      <c r="C10" s="19" t="s">
        <v>361</v>
      </c>
      <c r="D10" s="19" t="s">
        <v>362</v>
      </c>
      <c r="E10" s="19" t="s">
        <v>15</v>
      </c>
      <c r="F10" s="19">
        <v>25</v>
      </c>
      <c r="G10" s="20">
        <v>23</v>
      </c>
      <c r="H10" s="17">
        <v>1</v>
      </c>
      <c r="I10" s="18">
        <f t="shared" si="0"/>
        <v>24</v>
      </c>
    </row>
    <row r="11" spans="1:9" x14ac:dyDescent="0.3">
      <c r="A11" s="19">
        <v>9</v>
      </c>
      <c r="B11" s="19">
        <v>10</v>
      </c>
      <c r="C11" s="19" t="s">
        <v>363</v>
      </c>
      <c r="D11" s="19" t="s">
        <v>364</v>
      </c>
      <c r="E11" s="19" t="s">
        <v>25</v>
      </c>
      <c r="F11" s="19">
        <v>22</v>
      </c>
      <c r="G11" s="20">
        <v>22</v>
      </c>
      <c r="H11" s="17">
        <v>2</v>
      </c>
      <c r="I11" s="18">
        <f t="shared" si="0"/>
        <v>24</v>
      </c>
    </row>
    <row r="12" spans="1:9" x14ac:dyDescent="0.3">
      <c r="A12" s="19">
        <v>10</v>
      </c>
      <c r="B12" s="19">
        <v>11</v>
      </c>
      <c r="C12" s="19" t="s">
        <v>128</v>
      </c>
      <c r="D12" s="19" t="s">
        <v>365</v>
      </c>
      <c r="E12" s="19" t="s">
        <v>43</v>
      </c>
      <c r="F12" s="19">
        <v>22</v>
      </c>
      <c r="G12" s="20">
        <v>19</v>
      </c>
      <c r="H12" s="17">
        <v>3</v>
      </c>
      <c r="I12" s="18">
        <f t="shared" si="0"/>
        <v>22</v>
      </c>
    </row>
    <row r="13" spans="1:9" x14ac:dyDescent="0.3">
      <c r="A13" s="19">
        <v>11</v>
      </c>
      <c r="B13" s="19">
        <v>12</v>
      </c>
      <c r="C13" s="19" t="s">
        <v>366</v>
      </c>
      <c r="D13" s="19" t="s">
        <v>367</v>
      </c>
      <c r="E13" s="19" t="s">
        <v>40</v>
      </c>
      <c r="F13" s="19">
        <v>21</v>
      </c>
      <c r="G13" s="20">
        <v>21</v>
      </c>
      <c r="H13" s="17"/>
      <c r="I13" s="18">
        <f t="shared" si="0"/>
        <v>21</v>
      </c>
    </row>
    <row r="14" spans="1:9" x14ac:dyDescent="0.3">
      <c r="A14" s="19">
        <v>12</v>
      </c>
      <c r="B14" s="19">
        <v>13</v>
      </c>
      <c r="C14" s="19" t="s">
        <v>368</v>
      </c>
      <c r="D14" s="19" t="s">
        <v>369</v>
      </c>
      <c r="E14" s="19" t="s">
        <v>9</v>
      </c>
      <c r="F14" s="19">
        <v>20</v>
      </c>
      <c r="G14" s="20">
        <v>20</v>
      </c>
      <c r="H14" s="17">
        <v>1</v>
      </c>
      <c r="I14" s="18">
        <f t="shared" si="0"/>
        <v>21</v>
      </c>
    </row>
    <row r="15" spans="1:9" x14ac:dyDescent="0.3">
      <c r="A15" s="19">
        <v>13</v>
      </c>
      <c r="B15" s="19">
        <v>14</v>
      </c>
      <c r="C15" s="19" t="s">
        <v>204</v>
      </c>
      <c r="D15" s="19" t="s">
        <v>205</v>
      </c>
      <c r="E15" s="19" t="s">
        <v>12</v>
      </c>
      <c r="F15" s="19">
        <v>20</v>
      </c>
      <c r="G15" s="20">
        <v>19</v>
      </c>
      <c r="H15" s="17">
        <v>1</v>
      </c>
      <c r="I15" s="18">
        <f t="shared" si="0"/>
        <v>20</v>
      </c>
    </row>
    <row r="16" spans="1:9" x14ac:dyDescent="0.3">
      <c r="A16" s="2">
        <v>14</v>
      </c>
      <c r="B16" s="2">
        <v>15</v>
      </c>
      <c r="C16" s="2" t="s">
        <v>370</v>
      </c>
      <c r="D16" s="2" t="s">
        <v>371</v>
      </c>
      <c r="E16" s="2" t="s">
        <v>74</v>
      </c>
      <c r="F16" s="2">
        <v>18</v>
      </c>
      <c r="G16" s="9">
        <v>18</v>
      </c>
      <c r="H16" s="6">
        <v>2</v>
      </c>
      <c r="I16" s="7">
        <f t="shared" si="0"/>
        <v>20</v>
      </c>
    </row>
    <row r="17" spans="1:9" x14ac:dyDescent="0.3">
      <c r="A17" s="2">
        <v>15</v>
      </c>
      <c r="B17" s="2">
        <v>16</v>
      </c>
      <c r="C17" s="2" t="s">
        <v>90</v>
      </c>
      <c r="D17" s="2" t="s">
        <v>91</v>
      </c>
      <c r="E17" s="2" t="s">
        <v>15</v>
      </c>
      <c r="F17" s="2">
        <v>19</v>
      </c>
      <c r="G17" s="9">
        <v>19</v>
      </c>
      <c r="H17" s="6"/>
      <c r="I17" s="7">
        <f t="shared" si="0"/>
        <v>19</v>
      </c>
    </row>
    <row r="18" spans="1:9" x14ac:dyDescent="0.3">
      <c r="A18" s="2">
        <v>16</v>
      </c>
      <c r="B18" s="2">
        <v>17</v>
      </c>
      <c r="C18" s="2" t="s">
        <v>121</v>
      </c>
      <c r="D18" s="2" t="s">
        <v>372</v>
      </c>
      <c r="E18" s="2" t="s">
        <v>35</v>
      </c>
      <c r="F18" s="2">
        <v>18</v>
      </c>
      <c r="G18" s="9">
        <v>17</v>
      </c>
      <c r="H18" s="6"/>
      <c r="I18" s="7">
        <f t="shared" si="0"/>
        <v>17</v>
      </c>
    </row>
    <row r="19" spans="1:9" x14ac:dyDescent="0.3">
      <c r="A19" s="2">
        <v>17</v>
      </c>
      <c r="B19" s="2">
        <v>18</v>
      </c>
      <c r="C19" s="2" t="s">
        <v>373</v>
      </c>
      <c r="D19" s="2" t="s">
        <v>374</v>
      </c>
      <c r="E19" s="2" t="s">
        <v>18</v>
      </c>
      <c r="F19" s="2">
        <v>9</v>
      </c>
      <c r="G19" s="9">
        <v>9</v>
      </c>
      <c r="H19" s="6"/>
      <c r="I19" s="7">
        <f t="shared" si="0"/>
        <v>9</v>
      </c>
    </row>
    <row r="20" spans="1:9" x14ac:dyDescent="0.3">
      <c r="A20" s="2">
        <v>18</v>
      </c>
      <c r="B20" s="2">
        <v>19</v>
      </c>
      <c r="C20" s="2" t="s">
        <v>207</v>
      </c>
      <c r="D20" s="2" t="s">
        <v>375</v>
      </c>
      <c r="E20" s="2" t="s">
        <v>12</v>
      </c>
      <c r="F20" s="2">
        <v>5</v>
      </c>
      <c r="G20" s="9">
        <v>5</v>
      </c>
      <c r="H20" s="6">
        <v>4</v>
      </c>
      <c r="I20" s="7">
        <f t="shared" si="0"/>
        <v>9</v>
      </c>
    </row>
    <row r="21" spans="1:9" x14ac:dyDescent="0.3">
      <c r="A21" s="2">
        <v>19</v>
      </c>
      <c r="B21" s="2">
        <v>20</v>
      </c>
      <c r="C21" s="2" t="s">
        <v>87</v>
      </c>
      <c r="D21" s="2" t="s">
        <v>203</v>
      </c>
      <c r="E21" s="2" t="s">
        <v>74</v>
      </c>
      <c r="F21" s="2">
        <v>4</v>
      </c>
      <c r="G21" s="9">
        <v>4</v>
      </c>
      <c r="H21" s="6">
        <v>5</v>
      </c>
      <c r="I21" s="7">
        <f t="shared" si="0"/>
        <v>9</v>
      </c>
    </row>
    <row r="22" spans="1:9" x14ac:dyDescent="0.3">
      <c r="A22" s="2">
        <v>20</v>
      </c>
      <c r="B22" s="2">
        <v>21</v>
      </c>
      <c r="C22" s="2" t="s">
        <v>69</v>
      </c>
      <c r="D22" s="2" t="s">
        <v>174</v>
      </c>
      <c r="E22" s="2" t="s">
        <v>35</v>
      </c>
      <c r="F22" s="2">
        <v>7</v>
      </c>
      <c r="G22" s="9">
        <v>7</v>
      </c>
      <c r="H22" s="6"/>
      <c r="I22" s="7">
        <f t="shared" si="0"/>
        <v>7</v>
      </c>
    </row>
    <row r="23" spans="1:9" x14ac:dyDescent="0.3">
      <c r="A23" s="2">
        <v>21</v>
      </c>
      <c r="B23" s="2">
        <v>22</v>
      </c>
      <c r="C23" s="2" t="s">
        <v>376</v>
      </c>
      <c r="D23" s="2" t="s">
        <v>377</v>
      </c>
      <c r="E23" s="2" t="s">
        <v>15</v>
      </c>
      <c r="F23" s="2">
        <v>5</v>
      </c>
      <c r="G23" s="9">
        <v>5</v>
      </c>
      <c r="H23" s="6">
        <v>1</v>
      </c>
      <c r="I23" s="7">
        <f t="shared" si="0"/>
        <v>6</v>
      </c>
    </row>
    <row r="24" spans="1:9" x14ac:dyDescent="0.3">
      <c r="A24" s="2">
        <v>22</v>
      </c>
      <c r="B24" s="2">
        <v>23</v>
      </c>
      <c r="C24" s="2" t="s">
        <v>226</v>
      </c>
      <c r="D24" s="2" t="s">
        <v>378</v>
      </c>
      <c r="E24" s="2" t="s">
        <v>40</v>
      </c>
      <c r="F24" s="2">
        <v>4</v>
      </c>
      <c r="G24" s="9">
        <v>4</v>
      </c>
      <c r="H24" s="6">
        <v>1</v>
      </c>
      <c r="I24" s="7">
        <f t="shared" si="0"/>
        <v>5</v>
      </c>
    </row>
    <row r="25" spans="1:9" x14ac:dyDescent="0.3">
      <c r="A25" s="2">
        <v>23</v>
      </c>
      <c r="B25" s="2">
        <v>24</v>
      </c>
      <c r="C25" s="2" t="s">
        <v>379</v>
      </c>
      <c r="D25" s="2" t="s">
        <v>380</v>
      </c>
      <c r="E25" s="2" t="s">
        <v>18</v>
      </c>
      <c r="F25" s="2">
        <v>3</v>
      </c>
      <c r="G25" s="9">
        <v>3</v>
      </c>
      <c r="H25" s="6">
        <v>1</v>
      </c>
      <c r="I25" s="7">
        <f t="shared" si="0"/>
        <v>4</v>
      </c>
    </row>
    <row r="26" spans="1:9" x14ac:dyDescent="0.3">
      <c r="A26" s="2">
        <v>24</v>
      </c>
      <c r="B26" s="2">
        <v>25</v>
      </c>
      <c r="C26" s="2" t="s">
        <v>381</v>
      </c>
      <c r="D26" s="2" t="s">
        <v>382</v>
      </c>
      <c r="E26" s="2" t="s">
        <v>249</v>
      </c>
      <c r="F26" s="2">
        <v>3</v>
      </c>
      <c r="G26" s="9">
        <v>3</v>
      </c>
      <c r="H26" s="6"/>
      <c r="I26" s="7">
        <f t="shared" si="0"/>
        <v>3</v>
      </c>
    </row>
    <row r="27" spans="1:9" x14ac:dyDescent="0.3">
      <c r="A27" s="2">
        <v>25</v>
      </c>
      <c r="B27" s="2">
        <v>25</v>
      </c>
      <c r="C27" s="2" t="s">
        <v>383</v>
      </c>
      <c r="D27" s="2" t="s">
        <v>384</v>
      </c>
      <c r="E27" s="2" t="s">
        <v>29</v>
      </c>
      <c r="F27" s="2">
        <v>3</v>
      </c>
      <c r="G27" s="9">
        <v>3</v>
      </c>
      <c r="H27" s="6"/>
      <c r="I27" s="7">
        <f t="shared" si="0"/>
        <v>3</v>
      </c>
    </row>
    <row r="28" spans="1:9" x14ac:dyDescent="0.3">
      <c r="A28" s="2">
        <v>26</v>
      </c>
      <c r="B28" s="2">
        <v>25</v>
      </c>
      <c r="C28" s="2" t="s">
        <v>190</v>
      </c>
      <c r="D28" s="2" t="s">
        <v>191</v>
      </c>
      <c r="E28" s="2" t="s">
        <v>29</v>
      </c>
      <c r="F28" s="2">
        <v>3</v>
      </c>
      <c r="G28" s="9">
        <v>3</v>
      </c>
      <c r="H28" s="6"/>
      <c r="I28" s="7">
        <f t="shared" si="0"/>
        <v>3</v>
      </c>
    </row>
    <row r="29" spans="1:9" x14ac:dyDescent="0.3">
      <c r="A29" s="2">
        <v>27</v>
      </c>
      <c r="B29" s="2">
        <v>28</v>
      </c>
      <c r="C29" s="2" t="s">
        <v>385</v>
      </c>
      <c r="D29" s="2" t="s">
        <v>386</v>
      </c>
      <c r="E29" s="2" t="s">
        <v>43</v>
      </c>
      <c r="F29" s="2">
        <v>2</v>
      </c>
      <c r="G29" s="9">
        <v>2</v>
      </c>
      <c r="H29" s="6">
        <v>1</v>
      </c>
      <c r="I29" s="7">
        <f t="shared" si="0"/>
        <v>3</v>
      </c>
    </row>
    <row r="30" spans="1:9" x14ac:dyDescent="0.3">
      <c r="A30" s="2">
        <v>28</v>
      </c>
      <c r="B30" s="2">
        <v>29</v>
      </c>
      <c r="C30" s="2" t="s">
        <v>387</v>
      </c>
      <c r="D30" s="2" t="s">
        <v>266</v>
      </c>
      <c r="E30" s="2" t="s">
        <v>9</v>
      </c>
      <c r="F30" s="2">
        <v>1</v>
      </c>
      <c r="G30" s="9">
        <v>1</v>
      </c>
      <c r="H30" s="6">
        <v>1</v>
      </c>
      <c r="I30" s="7">
        <f t="shared" si="0"/>
        <v>2</v>
      </c>
    </row>
    <row r="31" spans="1:9" x14ac:dyDescent="0.3">
      <c r="A31" s="2">
        <v>29</v>
      </c>
      <c r="B31" s="2">
        <v>30</v>
      </c>
      <c r="C31" s="2" t="s">
        <v>388</v>
      </c>
      <c r="D31" s="2" t="s">
        <v>389</v>
      </c>
      <c r="E31" s="2" t="s">
        <v>43</v>
      </c>
      <c r="F31" s="2">
        <v>0</v>
      </c>
      <c r="G31" s="9">
        <v>0</v>
      </c>
      <c r="H31" s="6">
        <v>1</v>
      </c>
      <c r="I31" s="7">
        <f t="shared" si="0"/>
        <v>1</v>
      </c>
    </row>
    <row r="32" spans="1:9" x14ac:dyDescent="0.3">
      <c r="A32" s="2">
        <v>30</v>
      </c>
      <c r="B32" s="2">
        <v>30</v>
      </c>
      <c r="C32" s="2" t="s">
        <v>59</v>
      </c>
      <c r="D32" s="2" t="s">
        <v>199</v>
      </c>
      <c r="E32" s="2" t="s">
        <v>29</v>
      </c>
      <c r="F32" s="2">
        <v>0</v>
      </c>
      <c r="G32" s="9">
        <v>0</v>
      </c>
      <c r="H32" s="6">
        <v>1</v>
      </c>
      <c r="I32" s="7">
        <f t="shared" si="0"/>
        <v>1</v>
      </c>
    </row>
    <row r="33" spans="1:9" x14ac:dyDescent="0.3">
      <c r="A33" s="2">
        <v>31</v>
      </c>
      <c r="B33" s="2">
        <v>30</v>
      </c>
      <c r="C33" s="2" t="s">
        <v>373</v>
      </c>
      <c r="D33" s="2" t="s">
        <v>390</v>
      </c>
      <c r="E33" s="2" t="s">
        <v>18</v>
      </c>
      <c r="F33" s="2">
        <v>0</v>
      </c>
      <c r="G33" s="9">
        <v>0</v>
      </c>
      <c r="H33" s="16">
        <v>1</v>
      </c>
      <c r="I33" s="7">
        <f t="shared" si="0"/>
        <v>1</v>
      </c>
    </row>
    <row r="34" spans="1:9" x14ac:dyDescent="0.3">
      <c r="A34" s="2">
        <v>32</v>
      </c>
      <c r="B34" s="2">
        <v>30</v>
      </c>
      <c r="C34" s="2" t="s">
        <v>391</v>
      </c>
      <c r="D34" s="2" t="s">
        <v>392</v>
      </c>
      <c r="E34" s="2" t="s">
        <v>15</v>
      </c>
      <c r="F34" s="2">
        <v>0</v>
      </c>
      <c r="G34" s="9">
        <v>0</v>
      </c>
      <c r="H34" s="6">
        <v>1</v>
      </c>
      <c r="I34" s="7">
        <f t="shared" ref="I34:I60" si="1">SUM(G34:H34)</f>
        <v>1</v>
      </c>
    </row>
    <row r="35" spans="1:9" x14ac:dyDescent="0.3">
      <c r="A35" s="2">
        <v>33</v>
      </c>
      <c r="B35" s="2">
        <v>30</v>
      </c>
      <c r="C35" s="2" t="s">
        <v>321</v>
      </c>
      <c r="D35" s="2" t="s">
        <v>393</v>
      </c>
      <c r="E35" s="2" t="s">
        <v>35</v>
      </c>
      <c r="F35" s="2">
        <v>0</v>
      </c>
      <c r="G35" s="9">
        <v>0</v>
      </c>
      <c r="H35" s="6">
        <v>1</v>
      </c>
      <c r="I35" s="7">
        <f t="shared" si="1"/>
        <v>1</v>
      </c>
    </row>
    <row r="36" spans="1:9" x14ac:dyDescent="0.3">
      <c r="A36" s="2">
        <v>34</v>
      </c>
      <c r="B36" s="2">
        <v>30</v>
      </c>
      <c r="C36" s="2" t="s">
        <v>194</v>
      </c>
      <c r="D36" s="2" t="s">
        <v>193</v>
      </c>
      <c r="E36" s="2" t="s">
        <v>35</v>
      </c>
      <c r="F36" s="2">
        <v>0</v>
      </c>
      <c r="G36" s="9">
        <v>0</v>
      </c>
      <c r="H36" s="6">
        <v>1</v>
      </c>
      <c r="I36" s="7">
        <f t="shared" si="1"/>
        <v>1</v>
      </c>
    </row>
    <row r="37" spans="1:9" x14ac:dyDescent="0.3">
      <c r="A37" s="2">
        <v>35</v>
      </c>
      <c r="B37" s="2">
        <v>30</v>
      </c>
      <c r="C37" s="2" t="s">
        <v>394</v>
      </c>
      <c r="D37" s="2" t="s">
        <v>395</v>
      </c>
      <c r="E37" s="2" t="s">
        <v>9</v>
      </c>
      <c r="F37" s="2">
        <v>0</v>
      </c>
      <c r="G37" s="9">
        <v>0</v>
      </c>
      <c r="H37" s="6">
        <v>1</v>
      </c>
      <c r="I37" s="7">
        <f t="shared" si="1"/>
        <v>1</v>
      </c>
    </row>
    <row r="38" spans="1:9" x14ac:dyDescent="0.3">
      <c r="A38" s="2">
        <v>36</v>
      </c>
      <c r="B38" s="2">
        <v>30</v>
      </c>
      <c r="C38" s="2" t="s">
        <v>201</v>
      </c>
      <c r="D38" s="2" t="s">
        <v>396</v>
      </c>
      <c r="E38" s="2" t="s">
        <v>145</v>
      </c>
      <c r="F38" s="2">
        <v>0</v>
      </c>
      <c r="G38" s="9">
        <v>0</v>
      </c>
      <c r="H38" s="6">
        <v>1</v>
      </c>
      <c r="I38" s="7">
        <f t="shared" si="1"/>
        <v>1</v>
      </c>
    </row>
    <row r="39" spans="1:9" x14ac:dyDescent="0.3">
      <c r="A39" s="2">
        <v>37</v>
      </c>
      <c r="B39" s="2">
        <v>38</v>
      </c>
      <c r="C39" s="2" t="s">
        <v>397</v>
      </c>
      <c r="D39" s="2" t="s">
        <v>398</v>
      </c>
      <c r="E39" s="2" t="s">
        <v>15</v>
      </c>
      <c r="F39" s="2">
        <v>0</v>
      </c>
      <c r="G39" s="9">
        <v>0</v>
      </c>
      <c r="H39" s="6"/>
      <c r="I39" s="7">
        <f t="shared" si="1"/>
        <v>0</v>
      </c>
    </row>
    <row r="40" spans="1:9" x14ac:dyDescent="0.3">
      <c r="A40" s="2">
        <v>38</v>
      </c>
      <c r="B40" s="2">
        <v>38</v>
      </c>
      <c r="C40" s="2" t="s">
        <v>399</v>
      </c>
      <c r="D40" s="2" t="s">
        <v>400</v>
      </c>
      <c r="E40" s="2" t="s">
        <v>401</v>
      </c>
      <c r="F40" s="2">
        <v>0</v>
      </c>
      <c r="G40" s="9">
        <v>0</v>
      </c>
      <c r="H40" s="6"/>
      <c r="I40" s="7">
        <f t="shared" si="1"/>
        <v>0</v>
      </c>
    </row>
    <row r="41" spans="1:9" x14ac:dyDescent="0.3">
      <c r="A41" s="2">
        <v>39</v>
      </c>
      <c r="B41" s="2">
        <v>38</v>
      </c>
      <c r="C41" s="2" t="s">
        <v>402</v>
      </c>
      <c r="D41" s="2" t="s">
        <v>403</v>
      </c>
      <c r="E41" s="2" t="s">
        <v>12</v>
      </c>
      <c r="F41" s="2">
        <v>0</v>
      </c>
      <c r="G41" s="9">
        <v>0</v>
      </c>
      <c r="H41" s="6"/>
      <c r="I41" s="7">
        <f t="shared" si="1"/>
        <v>0</v>
      </c>
    </row>
    <row r="42" spans="1:9" x14ac:dyDescent="0.3">
      <c r="A42" s="2">
        <v>40</v>
      </c>
      <c r="B42" s="2">
        <v>38</v>
      </c>
      <c r="C42" s="2" t="s">
        <v>132</v>
      </c>
      <c r="D42" s="2" t="s">
        <v>213</v>
      </c>
      <c r="E42" s="2" t="s">
        <v>18</v>
      </c>
      <c r="F42" s="2">
        <v>0</v>
      </c>
      <c r="G42" s="9">
        <v>0</v>
      </c>
      <c r="H42" s="6"/>
      <c r="I42" s="7">
        <f t="shared" si="1"/>
        <v>0</v>
      </c>
    </row>
    <row r="43" spans="1:9" x14ac:dyDescent="0.3">
      <c r="A43" s="2">
        <v>41</v>
      </c>
      <c r="B43" s="2">
        <v>38</v>
      </c>
      <c r="C43" s="2" t="s">
        <v>404</v>
      </c>
      <c r="D43" s="2" t="s">
        <v>405</v>
      </c>
      <c r="E43" s="2" t="s">
        <v>274</v>
      </c>
      <c r="F43" s="2">
        <v>0</v>
      </c>
      <c r="G43" s="9">
        <v>0</v>
      </c>
      <c r="H43" s="6"/>
      <c r="I43" s="7">
        <f t="shared" si="1"/>
        <v>0</v>
      </c>
    </row>
    <row r="44" spans="1:9" x14ac:dyDescent="0.3">
      <c r="A44" s="2">
        <v>42</v>
      </c>
      <c r="B44" s="2">
        <v>38</v>
      </c>
      <c r="C44" s="2" t="s">
        <v>207</v>
      </c>
      <c r="D44" s="2" t="s">
        <v>208</v>
      </c>
      <c r="E44" s="2" t="s">
        <v>12</v>
      </c>
      <c r="F44" s="2">
        <v>0</v>
      </c>
      <c r="G44" s="9">
        <v>0</v>
      </c>
      <c r="H44" s="6"/>
      <c r="I44" s="7">
        <f t="shared" si="1"/>
        <v>0</v>
      </c>
    </row>
    <row r="45" spans="1:9" x14ac:dyDescent="0.3">
      <c r="A45" s="2">
        <v>43</v>
      </c>
      <c r="B45" s="2">
        <v>38</v>
      </c>
      <c r="C45" s="2" t="s">
        <v>406</v>
      </c>
      <c r="D45" s="2" t="s">
        <v>407</v>
      </c>
      <c r="E45" s="2" t="s">
        <v>35</v>
      </c>
      <c r="F45" s="2">
        <v>0</v>
      </c>
      <c r="G45" s="9">
        <v>0</v>
      </c>
      <c r="H45" s="6"/>
      <c r="I45" s="7">
        <f t="shared" si="1"/>
        <v>0</v>
      </c>
    </row>
    <row r="46" spans="1:9" x14ac:dyDescent="0.3">
      <c r="A46" s="2">
        <v>44</v>
      </c>
      <c r="B46" s="2">
        <v>38</v>
      </c>
      <c r="C46" s="2" t="s">
        <v>408</v>
      </c>
      <c r="D46" s="2" t="s">
        <v>409</v>
      </c>
      <c r="E46" s="2" t="s">
        <v>410</v>
      </c>
      <c r="F46" s="2">
        <v>0</v>
      </c>
      <c r="G46" s="9">
        <v>0</v>
      </c>
      <c r="H46" s="6"/>
      <c r="I46" s="7">
        <f t="shared" si="1"/>
        <v>0</v>
      </c>
    </row>
    <row r="47" spans="1:9" x14ac:dyDescent="0.3">
      <c r="A47" s="2">
        <v>45</v>
      </c>
      <c r="B47" s="2">
        <v>38</v>
      </c>
      <c r="C47" s="2" t="s">
        <v>83</v>
      </c>
      <c r="D47" s="2" t="s">
        <v>411</v>
      </c>
      <c r="E47" s="2" t="s">
        <v>18</v>
      </c>
      <c r="F47" s="2">
        <v>0</v>
      </c>
      <c r="G47" s="9">
        <v>0</v>
      </c>
      <c r="H47" s="6"/>
      <c r="I47" s="7">
        <f t="shared" si="1"/>
        <v>0</v>
      </c>
    </row>
    <row r="48" spans="1:9" x14ac:dyDescent="0.3">
      <c r="A48" s="2">
        <v>46</v>
      </c>
      <c r="B48" s="2">
        <v>38</v>
      </c>
      <c r="C48" s="2" t="s">
        <v>379</v>
      </c>
      <c r="D48" s="2" t="s">
        <v>412</v>
      </c>
      <c r="E48" s="2" t="s">
        <v>18</v>
      </c>
      <c r="F48" s="2">
        <v>0</v>
      </c>
      <c r="G48" s="9">
        <v>0</v>
      </c>
      <c r="H48" s="6"/>
      <c r="I48" s="7">
        <f t="shared" si="1"/>
        <v>0</v>
      </c>
    </row>
    <row r="49" spans="1:9" x14ac:dyDescent="0.3">
      <c r="A49" s="2">
        <v>47</v>
      </c>
      <c r="B49" s="2">
        <v>38</v>
      </c>
      <c r="C49" s="2" t="s">
        <v>413</v>
      </c>
      <c r="D49" s="2" t="s">
        <v>414</v>
      </c>
      <c r="E49" s="2" t="s">
        <v>410</v>
      </c>
      <c r="F49" s="2">
        <v>0</v>
      </c>
      <c r="G49" s="9">
        <v>0</v>
      </c>
      <c r="H49" s="6"/>
      <c r="I49" s="7">
        <f t="shared" si="1"/>
        <v>0</v>
      </c>
    </row>
    <row r="50" spans="1:9" x14ac:dyDescent="0.3">
      <c r="A50" s="2">
        <v>48</v>
      </c>
      <c r="B50" s="2">
        <v>38</v>
      </c>
      <c r="C50" s="2" t="s">
        <v>415</v>
      </c>
      <c r="D50" s="2" t="s">
        <v>416</v>
      </c>
      <c r="E50" s="2" t="s">
        <v>410</v>
      </c>
      <c r="F50" s="2">
        <v>0</v>
      </c>
      <c r="G50" s="9">
        <v>0</v>
      </c>
      <c r="H50" s="6"/>
      <c r="I50" s="7">
        <f t="shared" si="1"/>
        <v>0</v>
      </c>
    </row>
    <row r="51" spans="1:9" x14ac:dyDescent="0.3">
      <c r="A51" s="2">
        <v>49</v>
      </c>
      <c r="B51" s="2">
        <v>38</v>
      </c>
      <c r="C51" s="2" t="s">
        <v>417</v>
      </c>
      <c r="D51" s="2" t="s">
        <v>418</v>
      </c>
      <c r="E51" s="2" t="s">
        <v>43</v>
      </c>
      <c r="F51" s="2">
        <v>0</v>
      </c>
      <c r="G51" s="9">
        <v>0</v>
      </c>
      <c r="H51" s="6"/>
      <c r="I51" s="7">
        <f t="shared" si="1"/>
        <v>0</v>
      </c>
    </row>
    <row r="52" spans="1:9" x14ac:dyDescent="0.3">
      <c r="A52" s="2">
        <v>50</v>
      </c>
      <c r="B52" s="2">
        <v>38</v>
      </c>
      <c r="C52" s="2" t="s">
        <v>319</v>
      </c>
      <c r="D52" s="2" t="s">
        <v>419</v>
      </c>
      <c r="E52" s="2" t="s">
        <v>35</v>
      </c>
      <c r="F52" s="2">
        <v>0</v>
      </c>
      <c r="G52" s="9">
        <v>0</v>
      </c>
      <c r="H52" s="6"/>
      <c r="I52" s="7">
        <f t="shared" si="1"/>
        <v>0</v>
      </c>
    </row>
    <row r="53" spans="1:9" x14ac:dyDescent="0.3">
      <c r="A53" s="2">
        <v>51</v>
      </c>
      <c r="B53" s="2">
        <v>38</v>
      </c>
      <c r="C53" s="2" t="s">
        <v>420</v>
      </c>
      <c r="D53" s="2" t="s">
        <v>421</v>
      </c>
      <c r="E53" s="2" t="s">
        <v>9</v>
      </c>
      <c r="F53" s="2">
        <v>0</v>
      </c>
      <c r="G53" s="9">
        <v>0</v>
      </c>
      <c r="H53" s="6"/>
      <c r="I53" s="7">
        <f t="shared" si="1"/>
        <v>0</v>
      </c>
    </row>
    <row r="54" spans="1:9" x14ac:dyDescent="0.3">
      <c r="A54" s="2">
        <v>52</v>
      </c>
      <c r="B54" s="2">
        <v>38</v>
      </c>
      <c r="C54" s="2" t="s">
        <v>422</v>
      </c>
      <c r="D54" s="2" t="s">
        <v>423</v>
      </c>
      <c r="E54" s="2" t="s">
        <v>18</v>
      </c>
      <c r="F54" s="2">
        <v>0</v>
      </c>
      <c r="G54" s="9">
        <v>0</v>
      </c>
      <c r="H54" s="6"/>
      <c r="I54" s="7">
        <f t="shared" si="1"/>
        <v>0</v>
      </c>
    </row>
    <row r="55" spans="1:9" x14ac:dyDescent="0.3">
      <c r="A55" s="2">
        <v>53</v>
      </c>
      <c r="B55" s="2">
        <v>38</v>
      </c>
      <c r="C55" s="2" t="s">
        <v>424</v>
      </c>
      <c r="D55" s="2" t="s">
        <v>425</v>
      </c>
      <c r="E55" s="2" t="s">
        <v>18</v>
      </c>
      <c r="F55" s="2">
        <v>0</v>
      </c>
      <c r="G55" s="9">
        <v>0</v>
      </c>
      <c r="H55" s="6"/>
      <c r="I55" s="7">
        <f t="shared" si="1"/>
        <v>0</v>
      </c>
    </row>
    <row r="56" spans="1:9" x14ac:dyDescent="0.3">
      <c r="A56" s="2">
        <v>54</v>
      </c>
      <c r="B56" s="2">
        <v>38</v>
      </c>
      <c r="C56" s="2" t="s">
        <v>373</v>
      </c>
      <c r="D56" s="2" t="s">
        <v>426</v>
      </c>
      <c r="E56" s="2" t="s">
        <v>18</v>
      </c>
      <c r="F56" s="2">
        <v>0</v>
      </c>
      <c r="G56" s="9">
        <v>0</v>
      </c>
      <c r="H56" s="6"/>
      <c r="I56" s="7">
        <f t="shared" si="1"/>
        <v>0</v>
      </c>
    </row>
    <row r="57" spans="1:9" x14ac:dyDescent="0.3">
      <c r="A57" s="2">
        <v>55</v>
      </c>
      <c r="B57" s="2">
        <v>38</v>
      </c>
      <c r="C57" s="2" t="s">
        <v>119</v>
      </c>
      <c r="D57" s="2" t="s">
        <v>427</v>
      </c>
      <c r="E57" s="2" t="s">
        <v>35</v>
      </c>
      <c r="F57" s="2">
        <v>0</v>
      </c>
      <c r="G57" s="9">
        <v>0</v>
      </c>
      <c r="H57" s="6"/>
      <c r="I57" s="7">
        <f t="shared" si="1"/>
        <v>0</v>
      </c>
    </row>
    <row r="58" spans="1:9" x14ac:dyDescent="0.3">
      <c r="A58" s="2">
        <v>56</v>
      </c>
      <c r="B58" s="2">
        <v>38</v>
      </c>
      <c r="C58" s="2" t="s">
        <v>428</v>
      </c>
      <c r="D58" s="2" t="s">
        <v>429</v>
      </c>
      <c r="E58" s="2" t="s">
        <v>35</v>
      </c>
      <c r="F58" s="2">
        <v>0</v>
      </c>
      <c r="G58" s="9">
        <v>0</v>
      </c>
      <c r="H58" s="6"/>
      <c r="I58" s="7">
        <f t="shared" si="1"/>
        <v>0</v>
      </c>
    </row>
    <row r="59" spans="1:9" x14ac:dyDescent="0.3">
      <c r="A59" s="2">
        <v>57</v>
      </c>
      <c r="B59" s="2">
        <v>38</v>
      </c>
      <c r="C59" s="2" t="s">
        <v>181</v>
      </c>
      <c r="D59" s="2" t="s">
        <v>182</v>
      </c>
      <c r="E59" s="2" t="s">
        <v>43</v>
      </c>
      <c r="F59" s="2">
        <v>0</v>
      </c>
      <c r="G59" s="9">
        <v>0</v>
      </c>
      <c r="H59" s="6"/>
      <c r="I59" s="7">
        <f t="shared" si="1"/>
        <v>0</v>
      </c>
    </row>
    <row r="60" spans="1:9" x14ac:dyDescent="0.3">
      <c r="A60" s="2">
        <v>58</v>
      </c>
      <c r="B60" s="2">
        <v>38</v>
      </c>
      <c r="C60" s="2" t="s">
        <v>156</v>
      </c>
      <c r="D60" s="2" t="s">
        <v>430</v>
      </c>
      <c r="E60" s="2" t="s">
        <v>9</v>
      </c>
      <c r="F60" s="2">
        <v>0</v>
      </c>
      <c r="G60" s="9">
        <v>0</v>
      </c>
      <c r="H60" s="6"/>
      <c r="I60" s="7">
        <f t="shared" si="1"/>
        <v>0</v>
      </c>
    </row>
  </sheetData>
  <sortState xmlns:xlrd2="http://schemas.microsoft.com/office/spreadsheetml/2017/richdata2" ref="C2:I60">
    <sortCondition descending="1" ref="I2:I60"/>
    <sortCondition descending="1" ref="G2:G60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23"/>
  <sheetViews>
    <sheetView workbookViewId="0">
      <selection activeCell="A2" sqref="A2:I10"/>
    </sheetView>
  </sheetViews>
  <sheetFormatPr defaultRowHeight="14.4" x14ac:dyDescent="0.3"/>
  <cols>
    <col min="3" max="3" width="22.6640625" bestFit="1" customWidth="1"/>
    <col min="4" max="4" width="28.6640625" bestFit="1" customWidth="1"/>
    <col min="5" max="5" width="26.5546875" bestFit="1" customWidth="1"/>
    <col min="9" max="9" width="9.109375" style="3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2" t="s">
        <v>5</v>
      </c>
      <c r="H1" s="5" t="s">
        <v>6</v>
      </c>
      <c r="I1" s="8" t="s">
        <v>7</v>
      </c>
    </row>
    <row r="2" spans="1:9" x14ac:dyDescent="0.3">
      <c r="A2" s="19">
        <v>0</v>
      </c>
      <c r="B2" s="19">
        <v>1</v>
      </c>
      <c r="C2" s="19" t="s">
        <v>431</v>
      </c>
      <c r="D2" s="19" t="s">
        <v>432</v>
      </c>
      <c r="E2" s="19" t="s">
        <v>340</v>
      </c>
      <c r="F2" s="19">
        <v>41</v>
      </c>
      <c r="G2" s="20">
        <v>35</v>
      </c>
      <c r="H2" s="17">
        <v>7</v>
      </c>
      <c r="I2" s="18">
        <f t="shared" ref="I2:I23" si="0">SUM(G2:H2)</f>
        <v>42</v>
      </c>
    </row>
    <row r="3" spans="1:9" x14ac:dyDescent="0.3">
      <c r="A3" s="19">
        <v>1</v>
      </c>
      <c r="B3" s="19">
        <v>2</v>
      </c>
      <c r="C3" s="19" t="s">
        <v>81</v>
      </c>
      <c r="D3" s="19" t="s">
        <v>82</v>
      </c>
      <c r="E3" s="19" t="s">
        <v>12</v>
      </c>
      <c r="F3" s="19">
        <v>18</v>
      </c>
      <c r="G3" s="20">
        <v>18</v>
      </c>
      <c r="H3" s="17">
        <v>1</v>
      </c>
      <c r="I3" s="18">
        <f t="shared" si="0"/>
        <v>19</v>
      </c>
    </row>
    <row r="4" spans="1:9" x14ac:dyDescent="0.3">
      <c r="A4" s="19">
        <v>2</v>
      </c>
      <c r="B4" s="19">
        <v>3</v>
      </c>
      <c r="C4" s="19" t="s">
        <v>433</v>
      </c>
      <c r="D4" s="19" t="s">
        <v>434</v>
      </c>
      <c r="E4" s="19" t="s">
        <v>43</v>
      </c>
      <c r="F4" s="19">
        <v>8</v>
      </c>
      <c r="G4" s="20">
        <v>8</v>
      </c>
      <c r="H4" s="17">
        <v>10</v>
      </c>
      <c r="I4" s="18">
        <f t="shared" si="0"/>
        <v>18</v>
      </c>
    </row>
    <row r="5" spans="1:9" x14ac:dyDescent="0.3">
      <c r="A5" s="19">
        <v>3</v>
      </c>
      <c r="B5" s="19">
        <v>4</v>
      </c>
      <c r="C5" s="19" t="s">
        <v>346</v>
      </c>
      <c r="D5" s="19" t="s">
        <v>435</v>
      </c>
      <c r="E5" s="19" t="s">
        <v>9</v>
      </c>
      <c r="F5" s="19">
        <v>17</v>
      </c>
      <c r="G5" s="20">
        <v>17</v>
      </c>
      <c r="H5" s="17"/>
      <c r="I5" s="18">
        <f t="shared" si="0"/>
        <v>17</v>
      </c>
    </row>
    <row r="6" spans="1:9" x14ac:dyDescent="0.3">
      <c r="A6" s="19">
        <v>4</v>
      </c>
      <c r="B6" s="19">
        <v>5</v>
      </c>
      <c r="C6" s="19" t="s">
        <v>186</v>
      </c>
      <c r="D6" s="19" t="s">
        <v>187</v>
      </c>
      <c r="E6" s="19" t="s">
        <v>18</v>
      </c>
      <c r="F6" s="19">
        <v>14</v>
      </c>
      <c r="G6" s="20">
        <v>14</v>
      </c>
      <c r="H6" s="17">
        <v>2</v>
      </c>
      <c r="I6" s="18">
        <f t="shared" si="0"/>
        <v>16</v>
      </c>
    </row>
    <row r="7" spans="1:9" x14ac:dyDescent="0.3">
      <c r="A7" s="19">
        <v>5</v>
      </c>
      <c r="B7" s="19">
        <v>6</v>
      </c>
      <c r="C7" s="19" t="s">
        <v>79</v>
      </c>
      <c r="D7" s="19" t="s">
        <v>80</v>
      </c>
      <c r="E7" s="19" t="s">
        <v>9</v>
      </c>
      <c r="F7" s="19">
        <v>15</v>
      </c>
      <c r="G7" s="20">
        <v>15</v>
      </c>
      <c r="H7" s="17"/>
      <c r="I7" s="18">
        <f t="shared" si="0"/>
        <v>15</v>
      </c>
    </row>
    <row r="8" spans="1:9" x14ac:dyDescent="0.3">
      <c r="A8" s="19">
        <v>6</v>
      </c>
      <c r="B8" s="19">
        <v>7</v>
      </c>
      <c r="C8" s="19" t="s">
        <v>197</v>
      </c>
      <c r="D8" s="19" t="s">
        <v>198</v>
      </c>
      <c r="E8" s="19" t="s">
        <v>35</v>
      </c>
      <c r="F8" s="19">
        <v>10</v>
      </c>
      <c r="G8" s="20">
        <v>10</v>
      </c>
      <c r="H8" s="17">
        <v>3</v>
      </c>
      <c r="I8" s="18">
        <f t="shared" si="0"/>
        <v>13</v>
      </c>
    </row>
    <row r="9" spans="1:9" x14ac:dyDescent="0.3">
      <c r="A9" s="19">
        <v>7</v>
      </c>
      <c r="B9" s="19">
        <v>8</v>
      </c>
      <c r="C9" s="19" t="s">
        <v>311</v>
      </c>
      <c r="D9" s="19" t="s">
        <v>436</v>
      </c>
      <c r="E9" s="19" t="s">
        <v>274</v>
      </c>
      <c r="F9" s="19">
        <v>9</v>
      </c>
      <c r="G9" s="20">
        <v>9</v>
      </c>
      <c r="H9" s="17">
        <v>1</v>
      </c>
      <c r="I9" s="18">
        <f t="shared" si="0"/>
        <v>10</v>
      </c>
    </row>
    <row r="10" spans="1:9" x14ac:dyDescent="0.3">
      <c r="A10" s="19">
        <v>8</v>
      </c>
      <c r="B10" s="19">
        <v>8</v>
      </c>
      <c r="C10" s="19" t="s">
        <v>214</v>
      </c>
      <c r="D10" s="19" t="s">
        <v>215</v>
      </c>
      <c r="E10" s="19" t="s">
        <v>12</v>
      </c>
      <c r="F10" s="19">
        <v>9</v>
      </c>
      <c r="G10" s="20">
        <v>9</v>
      </c>
      <c r="H10" s="17">
        <v>1</v>
      </c>
      <c r="I10" s="18">
        <f t="shared" si="0"/>
        <v>10</v>
      </c>
    </row>
    <row r="11" spans="1:9" x14ac:dyDescent="0.3">
      <c r="A11" s="2">
        <v>9</v>
      </c>
      <c r="B11" s="2">
        <v>10</v>
      </c>
      <c r="C11" s="2" t="s">
        <v>437</v>
      </c>
      <c r="D11" s="2" t="s">
        <v>438</v>
      </c>
      <c r="E11" s="2" t="s">
        <v>15</v>
      </c>
      <c r="F11" s="2">
        <v>7</v>
      </c>
      <c r="G11" s="9">
        <v>7</v>
      </c>
      <c r="H11" s="6">
        <v>1</v>
      </c>
      <c r="I11" s="7">
        <f t="shared" si="0"/>
        <v>8</v>
      </c>
    </row>
    <row r="12" spans="1:9" x14ac:dyDescent="0.3">
      <c r="A12" s="2">
        <v>10</v>
      </c>
      <c r="B12" s="2">
        <v>10</v>
      </c>
      <c r="C12" s="2" t="s">
        <v>439</v>
      </c>
      <c r="D12" s="2" t="s">
        <v>440</v>
      </c>
      <c r="E12" s="2" t="s">
        <v>12</v>
      </c>
      <c r="F12" s="2">
        <v>7</v>
      </c>
      <c r="G12" s="9">
        <v>7</v>
      </c>
      <c r="H12" s="6">
        <v>1</v>
      </c>
      <c r="I12" s="7">
        <f t="shared" si="0"/>
        <v>8</v>
      </c>
    </row>
    <row r="13" spans="1:9" x14ac:dyDescent="0.3">
      <c r="A13" s="2">
        <v>11</v>
      </c>
      <c r="B13" s="2">
        <v>12</v>
      </c>
      <c r="C13" s="2" t="s">
        <v>441</v>
      </c>
      <c r="D13" s="2" t="s">
        <v>442</v>
      </c>
      <c r="E13" s="2" t="s">
        <v>25</v>
      </c>
      <c r="F13" s="2">
        <v>5</v>
      </c>
      <c r="G13" s="9">
        <v>5</v>
      </c>
      <c r="H13" s="6">
        <v>1</v>
      </c>
      <c r="I13" s="7">
        <f t="shared" si="0"/>
        <v>6</v>
      </c>
    </row>
    <row r="14" spans="1:9" x14ac:dyDescent="0.3">
      <c r="A14" s="2">
        <v>12</v>
      </c>
      <c r="B14" s="2">
        <v>13</v>
      </c>
      <c r="C14" s="2" t="s">
        <v>101</v>
      </c>
      <c r="D14" s="2" t="s">
        <v>102</v>
      </c>
      <c r="E14" s="2" t="s">
        <v>18</v>
      </c>
      <c r="F14" s="2">
        <v>5</v>
      </c>
      <c r="G14" s="9">
        <v>5</v>
      </c>
      <c r="H14" s="6">
        <v>1</v>
      </c>
      <c r="I14" s="7">
        <f t="shared" si="0"/>
        <v>6</v>
      </c>
    </row>
    <row r="15" spans="1:9" x14ac:dyDescent="0.3">
      <c r="A15" s="2">
        <v>13</v>
      </c>
      <c r="B15" s="2">
        <v>14</v>
      </c>
      <c r="C15" s="2" t="s">
        <v>83</v>
      </c>
      <c r="D15" s="2" t="s">
        <v>84</v>
      </c>
      <c r="E15" s="2" t="s">
        <v>18</v>
      </c>
      <c r="F15" s="2">
        <v>0</v>
      </c>
      <c r="G15" s="9">
        <v>0</v>
      </c>
      <c r="H15" s="6">
        <v>5</v>
      </c>
      <c r="I15" s="7">
        <f t="shared" si="0"/>
        <v>5</v>
      </c>
    </row>
    <row r="16" spans="1:9" x14ac:dyDescent="0.3">
      <c r="A16" s="2">
        <v>14</v>
      </c>
      <c r="B16" s="2">
        <v>15</v>
      </c>
      <c r="C16" s="2" t="s">
        <v>188</v>
      </c>
      <c r="D16" s="2" t="s">
        <v>189</v>
      </c>
      <c r="E16" s="2" t="s">
        <v>9</v>
      </c>
      <c r="F16" s="2">
        <v>4</v>
      </c>
      <c r="G16" s="9">
        <v>4</v>
      </c>
      <c r="H16" s="6">
        <v>1</v>
      </c>
      <c r="I16" s="7">
        <f t="shared" si="0"/>
        <v>5</v>
      </c>
    </row>
    <row r="17" spans="1:9" x14ac:dyDescent="0.3">
      <c r="A17" s="2">
        <v>15</v>
      </c>
      <c r="B17" s="2">
        <v>15</v>
      </c>
      <c r="C17" s="2" t="s">
        <v>209</v>
      </c>
      <c r="D17" s="2" t="s">
        <v>443</v>
      </c>
      <c r="E17" s="2" t="s">
        <v>43</v>
      </c>
      <c r="F17" s="2">
        <v>4</v>
      </c>
      <c r="G17" s="9">
        <v>4</v>
      </c>
      <c r="H17" s="6">
        <v>1</v>
      </c>
      <c r="I17" s="7">
        <f t="shared" si="0"/>
        <v>5</v>
      </c>
    </row>
    <row r="18" spans="1:9" x14ac:dyDescent="0.3">
      <c r="A18" s="2">
        <v>16</v>
      </c>
      <c r="B18" s="2">
        <v>17</v>
      </c>
      <c r="C18" s="2" t="s">
        <v>190</v>
      </c>
      <c r="D18" s="2" t="s">
        <v>206</v>
      </c>
      <c r="E18" s="2" t="s">
        <v>29</v>
      </c>
      <c r="F18" s="2">
        <v>0</v>
      </c>
      <c r="G18" s="9">
        <v>0</v>
      </c>
      <c r="H18" s="6">
        <v>4</v>
      </c>
      <c r="I18" s="7">
        <f t="shared" si="0"/>
        <v>4</v>
      </c>
    </row>
    <row r="19" spans="1:9" x14ac:dyDescent="0.3">
      <c r="A19" s="2">
        <v>17</v>
      </c>
      <c r="B19" s="2">
        <v>18</v>
      </c>
      <c r="C19" s="2" t="s">
        <v>101</v>
      </c>
      <c r="D19" s="2" t="s">
        <v>103</v>
      </c>
      <c r="E19" s="2" t="s">
        <v>18</v>
      </c>
      <c r="F19" s="2">
        <v>4</v>
      </c>
      <c r="G19" s="9">
        <v>4</v>
      </c>
      <c r="H19" s="6"/>
      <c r="I19" s="7">
        <f t="shared" si="0"/>
        <v>4</v>
      </c>
    </row>
    <row r="20" spans="1:9" x14ac:dyDescent="0.3">
      <c r="A20" s="2">
        <v>18</v>
      </c>
      <c r="B20" s="2">
        <v>19</v>
      </c>
      <c r="C20" s="2" t="s">
        <v>85</v>
      </c>
      <c r="D20" s="2" t="s">
        <v>86</v>
      </c>
      <c r="E20" s="2" t="s">
        <v>18</v>
      </c>
      <c r="F20" s="2">
        <v>2</v>
      </c>
      <c r="G20" s="9">
        <v>2</v>
      </c>
      <c r="H20" s="6"/>
      <c r="I20" s="7">
        <f t="shared" si="0"/>
        <v>2</v>
      </c>
    </row>
    <row r="21" spans="1:9" x14ac:dyDescent="0.3">
      <c r="A21" s="2">
        <v>19</v>
      </c>
      <c r="B21" s="2">
        <v>20</v>
      </c>
      <c r="C21" s="2" t="s">
        <v>183</v>
      </c>
      <c r="D21" s="2" t="s">
        <v>184</v>
      </c>
      <c r="E21" s="2" t="s">
        <v>18</v>
      </c>
      <c r="F21" s="2">
        <v>0</v>
      </c>
      <c r="G21" s="9">
        <v>0</v>
      </c>
      <c r="H21" s="6"/>
      <c r="I21" s="7">
        <f t="shared" si="0"/>
        <v>0</v>
      </c>
    </row>
    <row r="22" spans="1:9" x14ac:dyDescent="0.3">
      <c r="A22" s="2">
        <v>20</v>
      </c>
      <c r="B22" s="2">
        <v>20</v>
      </c>
      <c r="C22" s="2" t="s">
        <v>177</v>
      </c>
      <c r="D22" s="2" t="s">
        <v>178</v>
      </c>
      <c r="E22" s="2" t="s">
        <v>18</v>
      </c>
      <c r="F22" s="2">
        <v>0</v>
      </c>
      <c r="G22" s="9">
        <v>0</v>
      </c>
      <c r="H22" s="6"/>
      <c r="I22" s="7">
        <f t="shared" si="0"/>
        <v>0</v>
      </c>
    </row>
    <row r="23" spans="1:9" x14ac:dyDescent="0.3">
      <c r="A23" s="2">
        <v>21</v>
      </c>
      <c r="B23" s="2">
        <v>20</v>
      </c>
      <c r="C23" s="2" t="s">
        <v>192</v>
      </c>
      <c r="D23" s="2" t="s">
        <v>195</v>
      </c>
      <c r="E23" s="2" t="s">
        <v>35</v>
      </c>
      <c r="F23" s="2">
        <v>0</v>
      </c>
      <c r="G23" s="9">
        <v>0</v>
      </c>
      <c r="H23" s="6"/>
      <c r="I23" s="7">
        <f t="shared" si="0"/>
        <v>0</v>
      </c>
    </row>
  </sheetData>
  <sortState xmlns:xlrd2="http://schemas.microsoft.com/office/spreadsheetml/2017/richdata2" ref="C2:I23">
    <sortCondition descending="1" ref="I2:I23"/>
    <sortCondition descending="1" ref="H2:H23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10"/>
  <sheetViews>
    <sheetView workbookViewId="0">
      <selection activeCell="A2" sqref="A2:I4"/>
    </sheetView>
  </sheetViews>
  <sheetFormatPr defaultRowHeight="14.4" x14ac:dyDescent="0.3"/>
  <cols>
    <col min="3" max="3" width="22.6640625" bestFit="1" customWidth="1"/>
    <col min="4" max="4" width="27.33203125" bestFit="1" customWidth="1"/>
    <col min="5" max="5" width="26.554687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2" t="s">
        <v>5</v>
      </c>
      <c r="H1" s="5" t="s">
        <v>6</v>
      </c>
      <c r="I1" s="8" t="s">
        <v>7</v>
      </c>
    </row>
    <row r="2" spans="1:9" x14ac:dyDescent="0.3">
      <c r="A2" s="19">
        <v>0</v>
      </c>
      <c r="B2" s="19">
        <v>1</v>
      </c>
      <c r="C2" s="19" t="s">
        <v>346</v>
      </c>
      <c r="D2" s="19" t="s">
        <v>444</v>
      </c>
      <c r="E2" s="19" t="s">
        <v>9</v>
      </c>
      <c r="F2" s="19">
        <v>31</v>
      </c>
      <c r="G2" s="20">
        <v>31</v>
      </c>
      <c r="H2" s="17">
        <v>7</v>
      </c>
      <c r="I2" s="18">
        <f t="shared" ref="I2:I10" si="0">SUM(G2:H2)</f>
        <v>38</v>
      </c>
    </row>
    <row r="3" spans="1:9" x14ac:dyDescent="0.3">
      <c r="A3" s="19">
        <v>1</v>
      </c>
      <c r="B3" s="19">
        <v>2</v>
      </c>
      <c r="C3" s="19" t="s">
        <v>77</v>
      </c>
      <c r="D3" s="19" t="s">
        <v>100</v>
      </c>
      <c r="E3" s="19" t="s">
        <v>35</v>
      </c>
      <c r="F3" s="19">
        <v>27</v>
      </c>
      <c r="G3" s="20">
        <v>27</v>
      </c>
      <c r="H3" s="17">
        <v>3</v>
      </c>
      <c r="I3" s="18">
        <f t="shared" si="0"/>
        <v>30</v>
      </c>
    </row>
    <row r="4" spans="1:9" x14ac:dyDescent="0.3">
      <c r="A4" s="19">
        <v>2</v>
      </c>
      <c r="B4" s="19">
        <v>3</v>
      </c>
      <c r="C4" s="19" t="s">
        <v>445</v>
      </c>
      <c r="D4" s="19" t="s">
        <v>446</v>
      </c>
      <c r="E4" s="19" t="s">
        <v>340</v>
      </c>
      <c r="F4" s="19">
        <v>22</v>
      </c>
      <c r="G4" s="20">
        <v>20</v>
      </c>
      <c r="H4" s="17">
        <v>10</v>
      </c>
      <c r="I4" s="18">
        <f t="shared" si="0"/>
        <v>30</v>
      </c>
    </row>
    <row r="5" spans="1:9" x14ac:dyDescent="0.3">
      <c r="A5" s="2">
        <v>3</v>
      </c>
      <c r="B5" s="2">
        <v>4</v>
      </c>
      <c r="C5" s="2" t="s">
        <v>447</v>
      </c>
      <c r="D5" s="2" t="s">
        <v>448</v>
      </c>
      <c r="E5" s="2" t="s">
        <v>274</v>
      </c>
      <c r="F5" s="2">
        <v>22</v>
      </c>
      <c r="G5" s="9">
        <v>20</v>
      </c>
      <c r="H5" s="6">
        <v>5</v>
      </c>
      <c r="I5" s="7">
        <f t="shared" si="0"/>
        <v>25</v>
      </c>
    </row>
    <row r="6" spans="1:9" x14ac:dyDescent="0.3">
      <c r="A6" s="2">
        <v>4</v>
      </c>
      <c r="B6" s="2">
        <v>5</v>
      </c>
      <c r="C6" s="2" t="s">
        <v>449</v>
      </c>
      <c r="D6" s="2" t="s">
        <v>450</v>
      </c>
      <c r="E6" s="2" t="s">
        <v>15</v>
      </c>
      <c r="F6" s="2">
        <v>24</v>
      </c>
      <c r="G6" s="9">
        <v>24</v>
      </c>
      <c r="H6" s="6"/>
      <c r="I6" s="7">
        <f t="shared" si="0"/>
        <v>24</v>
      </c>
    </row>
    <row r="7" spans="1:9" x14ac:dyDescent="0.3">
      <c r="A7" s="2">
        <v>5</v>
      </c>
      <c r="B7" s="2">
        <v>6</v>
      </c>
      <c r="C7" s="2" t="s">
        <v>348</v>
      </c>
      <c r="D7" s="2" t="s">
        <v>451</v>
      </c>
      <c r="E7" s="2" t="s">
        <v>18</v>
      </c>
      <c r="F7" s="2">
        <v>16</v>
      </c>
      <c r="G7" s="9">
        <v>16</v>
      </c>
      <c r="H7" s="6">
        <v>1</v>
      </c>
      <c r="I7" s="7">
        <f t="shared" si="0"/>
        <v>17</v>
      </c>
    </row>
    <row r="8" spans="1:9" x14ac:dyDescent="0.3">
      <c r="A8" s="2">
        <v>6</v>
      </c>
      <c r="B8" s="2">
        <v>7</v>
      </c>
      <c r="C8" s="2" t="s">
        <v>81</v>
      </c>
      <c r="D8" s="2" t="s">
        <v>89</v>
      </c>
      <c r="E8" s="2" t="s">
        <v>12</v>
      </c>
      <c r="F8" s="2">
        <v>17</v>
      </c>
      <c r="G8" s="9">
        <v>13</v>
      </c>
      <c r="H8" s="6">
        <v>4</v>
      </c>
      <c r="I8" s="7">
        <f t="shared" si="0"/>
        <v>17</v>
      </c>
    </row>
    <row r="9" spans="1:9" x14ac:dyDescent="0.3">
      <c r="A9" s="2">
        <v>7</v>
      </c>
      <c r="B9" s="2">
        <v>8</v>
      </c>
      <c r="C9" s="2" t="s">
        <v>452</v>
      </c>
      <c r="D9" s="2" t="s">
        <v>453</v>
      </c>
      <c r="E9" s="2" t="s">
        <v>12</v>
      </c>
      <c r="F9" s="2">
        <v>15</v>
      </c>
      <c r="G9" s="9">
        <v>15</v>
      </c>
      <c r="H9" s="6">
        <v>1</v>
      </c>
      <c r="I9" s="7">
        <f t="shared" si="0"/>
        <v>16</v>
      </c>
    </row>
    <row r="10" spans="1:9" x14ac:dyDescent="0.3">
      <c r="A10" s="2">
        <v>8</v>
      </c>
      <c r="B10" s="2">
        <v>9</v>
      </c>
      <c r="C10" s="2" t="s">
        <v>454</v>
      </c>
      <c r="D10" s="2" t="s">
        <v>455</v>
      </c>
      <c r="E10" s="2" t="s">
        <v>18</v>
      </c>
      <c r="F10" s="2">
        <v>8</v>
      </c>
      <c r="G10" s="9">
        <v>8</v>
      </c>
      <c r="H10" s="6">
        <v>2</v>
      </c>
      <c r="I10" s="7">
        <f t="shared" si="0"/>
        <v>10</v>
      </c>
    </row>
  </sheetData>
  <sortState xmlns:xlrd2="http://schemas.microsoft.com/office/spreadsheetml/2017/richdata2" ref="C1:I10">
    <sortCondition descending="1" ref="I1:I10"/>
    <sortCondition descending="1" ref="G1:G10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8"/>
  <sheetViews>
    <sheetView workbookViewId="0">
      <selection activeCell="F16" sqref="F15:F16"/>
    </sheetView>
  </sheetViews>
  <sheetFormatPr defaultRowHeight="14.4" x14ac:dyDescent="0.3"/>
  <cols>
    <col min="1" max="1" width="9" bestFit="1" customWidth="1"/>
    <col min="2" max="2" width="6.33203125" bestFit="1" customWidth="1"/>
    <col min="3" max="3" width="21.109375" bestFit="1" customWidth="1"/>
    <col min="4" max="4" width="24" bestFit="1" customWidth="1"/>
    <col min="5" max="5" width="32.33203125" bestFit="1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2" t="s">
        <v>5</v>
      </c>
      <c r="H1" s="5" t="s">
        <v>6</v>
      </c>
      <c r="I1" s="8" t="s">
        <v>7</v>
      </c>
    </row>
    <row r="2" spans="1:9" x14ac:dyDescent="0.3">
      <c r="A2" s="19">
        <v>0</v>
      </c>
      <c r="B2" s="19">
        <v>1</v>
      </c>
      <c r="C2" s="19" t="s">
        <v>77</v>
      </c>
      <c r="D2" s="19" t="s">
        <v>78</v>
      </c>
      <c r="E2" s="19" t="s">
        <v>35</v>
      </c>
      <c r="F2" s="19">
        <v>42</v>
      </c>
      <c r="G2" s="20">
        <v>35</v>
      </c>
      <c r="H2" s="17">
        <v>10</v>
      </c>
      <c r="I2" s="18">
        <f t="shared" ref="I2:I8" si="0">SUM(G2:H2)</f>
        <v>45</v>
      </c>
    </row>
    <row r="3" spans="1:9" x14ac:dyDescent="0.3">
      <c r="A3" s="19">
        <v>1</v>
      </c>
      <c r="B3" s="19">
        <v>2</v>
      </c>
      <c r="C3" s="19" t="s">
        <v>454</v>
      </c>
      <c r="D3" s="19" t="s">
        <v>456</v>
      </c>
      <c r="E3" s="19" t="s">
        <v>18</v>
      </c>
      <c r="F3" s="19">
        <v>30</v>
      </c>
      <c r="G3" s="20">
        <v>24</v>
      </c>
      <c r="H3" s="17">
        <v>4</v>
      </c>
      <c r="I3" s="18">
        <f t="shared" si="0"/>
        <v>28</v>
      </c>
    </row>
    <row r="4" spans="1:9" x14ac:dyDescent="0.3">
      <c r="A4" s="19">
        <v>2</v>
      </c>
      <c r="B4" s="19">
        <v>3</v>
      </c>
      <c r="C4" s="19" t="s">
        <v>457</v>
      </c>
      <c r="D4" s="19" t="s">
        <v>458</v>
      </c>
      <c r="E4" s="19" t="s">
        <v>15</v>
      </c>
      <c r="F4" s="19">
        <v>18</v>
      </c>
      <c r="G4" s="20">
        <v>18</v>
      </c>
      <c r="H4" s="17">
        <v>5</v>
      </c>
      <c r="I4" s="18">
        <f t="shared" si="0"/>
        <v>23</v>
      </c>
    </row>
    <row r="5" spans="1:9" x14ac:dyDescent="0.3">
      <c r="A5" s="19">
        <v>3</v>
      </c>
      <c r="B5" s="19">
        <v>4</v>
      </c>
      <c r="C5" s="19" t="s">
        <v>459</v>
      </c>
      <c r="D5" s="19" t="s">
        <v>460</v>
      </c>
      <c r="E5" s="19" t="s">
        <v>410</v>
      </c>
      <c r="F5" s="19">
        <v>20</v>
      </c>
      <c r="G5" s="20">
        <v>20</v>
      </c>
      <c r="H5" s="17"/>
      <c r="I5" s="18">
        <f t="shared" si="0"/>
        <v>20</v>
      </c>
    </row>
    <row r="6" spans="1:9" x14ac:dyDescent="0.3">
      <c r="A6" s="2">
        <v>4</v>
      </c>
      <c r="B6" s="2">
        <v>5</v>
      </c>
      <c r="C6" s="2" t="s">
        <v>461</v>
      </c>
      <c r="D6" s="2" t="s">
        <v>462</v>
      </c>
      <c r="E6" s="2" t="s">
        <v>9</v>
      </c>
      <c r="F6" s="2">
        <v>19</v>
      </c>
      <c r="G6" s="9">
        <v>19</v>
      </c>
      <c r="H6" s="6"/>
      <c r="I6" s="7">
        <f t="shared" si="0"/>
        <v>19</v>
      </c>
    </row>
    <row r="7" spans="1:9" x14ac:dyDescent="0.3">
      <c r="A7" s="2">
        <v>5</v>
      </c>
      <c r="B7" s="2">
        <v>6</v>
      </c>
      <c r="C7" s="2" t="s">
        <v>463</v>
      </c>
      <c r="D7" s="2" t="s">
        <v>464</v>
      </c>
      <c r="E7" s="2" t="s">
        <v>9</v>
      </c>
      <c r="F7" s="2">
        <v>11</v>
      </c>
      <c r="G7" s="9">
        <v>11</v>
      </c>
      <c r="H7" s="6">
        <v>7</v>
      </c>
      <c r="I7" s="7">
        <f t="shared" si="0"/>
        <v>18</v>
      </c>
    </row>
    <row r="8" spans="1:9" x14ac:dyDescent="0.3">
      <c r="A8" s="2">
        <v>6</v>
      </c>
      <c r="B8" s="2">
        <v>7</v>
      </c>
      <c r="C8" s="2" t="s">
        <v>465</v>
      </c>
      <c r="D8" s="2" t="s">
        <v>466</v>
      </c>
      <c r="E8" s="2" t="s">
        <v>35</v>
      </c>
      <c r="F8" s="2">
        <v>12</v>
      </c>
      <c r="G8" s="9">
        <v>12</v>
      </c>
      <c r="H8" s="6"/>
      <c r="I8" s="7">
        <f t="shared" si="0"/>
        <v>12</v>
      </c>
    </row>
  </sheetData>
  <sortState xmlns:xlrd2="http://schemas.microsoft.com/office/spreadsheetml/2017/richdata2" ref="C1:I8">
    <sortCondition descending="1" ref="I1:I8"/>
    <sortCondition descending="1" ref="G1:G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"/>
  <sheetViews>
    <sheetView workbookViewId="0">
      <selection activeCell="C8" sqref="C8"/>
    </sheetView>
  </sheetViews>
  <sheetFormatPr defaultRowHeight="14.4" x14ac:dyDescent="0.3"/>
  <cols>
    <col min="3" max="3" width="39.6640625" bestFit="1" customWidth="1"/>
    <col min="4" max="5" width="18.5546875" bestFit="1" customWidth="1"/>
    <col min="9" max="9" width="9.109375" style="3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2" t="s">
        <v>5</v>
      </c>
      <c r="H2" s="5" t="s">
        <v>6</v>
      </c>
      <c r="I2" s="8" t="s">
        <v>7</v>
      </c>
    </row>
    <row r="3" spans="1:9" x14ac:dyDescent="0.3">
      <c r="A3" s="19">
        <v>0</v>
      </c>
      <c r="B3" s="19">
        <v>1</v>
      </c>
      <c r="C3" s="19" t="s">
        <v>45</v>
      </c>
      <c r="D3" s="19" t="s">
        <v>9</v>
      </c>
      <c r="E3" s="19" t="s">
        <v>9</v>
      </c>
      <c r="F3" s="19" t="s">
        <v>46</v>
      </c>
      <c r="G3" s="20">
        <v>47</v>
      </c>
      <c r="H3" s="17">
        <v>10</v>
      </c>
      <c r="I3" s="18">
        <v>57</v>
      </c>
    </row>
    <row r="4" spans="1:9" x14ac:dyDescent="0.3">
      <c r="A4" s="2">
        <v>1</v>
      </c>
      <c r="B4" s="2">
        <v>2</v>
      </c>
      <c r="C4" s="2" t="s">
        <v>47</v>
      </c>
      <c r="D4" s="2" t="s">
        <v>12</v>
      </c>
      <c r="E4" s="2" t="s">
        <v>12</v>
      </c>
      <c r="F4" s="2" t="s">
        <v>48</v>
      </c>
      <c r="G4" s="9">
        <v>35</v>
      </c>
      <c r="H4" s="6">
        <v>7</v>
      </c>
      <c r="I4" s="7">
        <v>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"/>
  <sheetViews>
    <sheetView workbookViewId="0">
      <selection activeCell="C19" sqref="C19"/>
    </sheetView>
  </sheetViews>
  <sheetFormatPr defaultRowHeight="14.4" x14ac:dyDescent="0.3"/>
  <cols>
    <col min="3" max="3" width="43.109375" bestFit="1" customWidth="1"/>
    <col min="4" max="5" width="17.5546875" bestFit="1" customWidth="1"/>
    <col min="9" max="9" width="9.109375" style="3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2" t="s">
        <v>5</v>
      </c>
      <c r="H2" s="5" t="s">
        <v>6</v>
      </c>
      <c r="I2" s="8" t="s">
        <v>7</v>
      </c>
    </row>
    <row r="3" spans="1:9" x14ac:dyDescent="0.3">
      <c r="A3" s="19">
        <v>0</v>
      </c>
      <c r="B3" s="19">
        <v>1</v>
      </c>
      <c r="C3" s="19" t="s">
        <v>49</v>
      </c>
      <c r="D3" s="19" t="s">
        <v>18</v>
      </c>
      <c r="E3" s="19" t="s">
        <v>18</v>
      </c>
      <c r="F3" s="19" t="s">
        <v>50</v>
      </c>
      <c r="G3" s="20">
        <v>27</v>
      </c>
      <c r="H3" s="17">
        <v>10</v>
      </c>
      <c r="I3" s="18">
        <v>37</v>
      </c>
    </row>
    <row r="4" spans="1:9" x14ac:dyDescent="0.3">
      <c r="A4" s="19">
        <v>1</v>
      </c>
      <c r="B4" s="19">
        <v>2</v>
      </c>
      <c r="C4" s="19" t="s">
        <v>51</v>
      </c>
      <c r="D4" s="19" t="s">
        <v>35</v>
      </c>
      <c r="E4" s="19" t="s">
        <v>35</v>
      </c>
      <c r="F4" s="19" t="s">
        <v>52</v>
      </c>
      <c r="G4" s="20">
        <v>23</v>
      </c>
      <c r="H4" s="17">
        <v>7</v>
      </c>
      <c r="I4" s="18">
        <v>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"/>
  <sheetViews>
    <sheetView workbookViewId="0">
      <selection activeCell="C21" sqref="C21"/>
    </sheetView>
  </sheetViews>
  <sheetFormatPr defaultRowHeight="14.4" x14ac:dyDescent="0.3"/>
  <cols>
    <col min="3" max="3" width="42.6640625" bestFit="1" customWidth="1"/>
    <col min="4" max="5" width="10.5546875" bestFit="1" customWidth="1"/>
    <col min="9" max="9" width="9.109375" style="3"/>
  </cols>
  <sheetData>
    <row r="2" spans="1: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2" t="s">
        <v>5</v>
      </c>
      <c r="H2" s="13" t="s">
        <v>6</v>
      </c>
      <c r="I2" s="14" t="s">
        <v>7</v>
      </c>
    </row>
    <row r="3" spans="1:9" x14ac:dyDescent="0.3">
      <c r="A3" s="19">
        <v>0</v>
      </c>
      <c r="B3" s="19">
        <v>1</v>
      </c>
      <c r="C3" s="19" t="s">
        <v>53</v>
      </c>
      <c r="D3" s="19" t="s">
        <v>18</v>
      </c>
      <c r="E3" s="19" t="s">
        <v>18</v>
      </c>
      <c r="F3" s="19" t="s">
        <v>48</v>
      </c>
      <c r="G3" s="20">
        <v>40</v>
      </c>
      <c r="H3" s="17">
        <v>10</v>
      </c>
      <c r="I3" s="18">
        <v>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"/>
  <sheetViews>
    <sheetView zoomScale="84" zoomScaleNormal="84" workbookViewId="0">
      <selection activeCell="K3" sqref="K3"/>
    </sheetView>
  </sheetViews>
  <sheetFormatPr defaultRowHeight="14.4" x14ac:dyDescent="0.3"/>
  <cols>
    <col min="1" max="1" width="2.109375" bestFit="1" customWidth="1"/>
    <col min="4" max="4" width="15.5546875" bestFit="1" customWidth="1"/>
    <col min="5" max="5" width="27.88671875" bestFit="1" customWidth="1"/>
    <col min="6" max="6" width="18.5546875" bestFit="1" customWidth="1"/>
    <col min="10" max="10" width="9.109375" style="3"/>
    <col min="11" max="11" width="2" bestFit="1" customWidth="1"/>
    <col min="14" max="14" width="15.5546875" bestFit="1" customWidth="1"/>
    <col min="16" max="16" width="18.5546875" bestFit="1" customWidth="1"/>
    <col min="20" max="20" width="9.109375" style="3"/>
  </cols>
  <sheetData>
    <row r="1" spans="1:20" x14ac:dyDescent="0.3">
      <c r="D1" s="3" t="s">
        <v>54</v>
      </c>
      <c r="N1" s="3" t="s">
        <v>55</v>
      </c>
    </row>
    <row r="2" spans="1:20" x14ac:dyDescent="0.3">
      <c r="B2" s="1" t="s">
        <v>0</v>
      </c>
      <c r="C2" s="1" t="s">
        <v>1</v>
      </c>
      <c r="D2" s="1" t="s">
        <v>2</v>
      </c>
      <c r="E2" s="1"/>
      <c r="F2" s="1" t="s">
        <v>3</v>
      </c>
      <c r="G2" s="12" t="s">
        <v>4</v>
      </c>
      <c r="H2" s="5" t="s">
        <v>5</v>
      </c>
      <c r="I2" s="5" t="s">
        <v>6</v>
      </c>
      <c r="J2" s="8" t="s">
        <v>7</v>
      </c>
      <c r="L2" s="1" t="s">
        <v>0</v>
      </c>
      <c r="M2" s="1" t="s">
        <v>1</v>
      </c>
      <c r="N2" s="1" t="s">
        <v>2</v>
      </c>
      <c r="O2" s="1"/>
      <c r="P2" s="1" t="s">
        <v>3</v>
      </c>
      <c r="Q2" s="12" t="s">
        <v>4</v>
      </c>
      <c r="R2" s="5" t="s">
        <v>5</v>
      </c>
      <c r="S2" s="5" t="s">
        <v>6</v>
      </c>
      <c r="T2" s="8" t="s">
        <v>7</v>
      </c>
    </row>
    <row r="3" spans="1:20" x14ac:dyDescent="0.3">
      <c r="A3" s="3"/>
      <c r="B3" s="19">
        <v>0</v>
      </c>
      <c r="C3" s="19">
        <v>1</v>
      </c>
      <c r="D3" s="19" t="s">
        <v>56</v>
      </c>
      <c r="E3" s="19" t="s">
        <v>57</v>
      </c>
      <c r="F3" s="19" t="s">
        <v>9</v>
      </c>
      <c r="G3" s="20" t="s">
        <v>58</v>
      </c>
      <c r="H3" s="17">
        <v>53</v>
      </c>
      <c r="I3" s="17">
        <v>14</v>
      </c>
      <c r="J3" s="18">
        <f>SUM(H3:I3)</f>
        <v>67</v>
      </c>
      <c r="K3" s="3"/>
      <c r="L3" s="19">
        <v>0</v>
      </c>
      <c r="M3" s="19">
        <v>1</v>
      </c>
      <c r="N3" s="19" t="s">
        <v>59</v>
      </c>
      <c r="O3" s="19" t="s">
        <v>60</v>
      </c>
      <c r="P3" s="19" t="s">
        <v>29</v>
      </c>
      <c r="Q3" s="20" t="s">
        <v>30</v>
      </c>
      <c r="R3" s="17">
        <v>34</v>
      </c>
      <c r="S3" s="17">
        <v>10</v>
      </c>
      <c r="T3" s="18">
        <f>SUM(R3:S3)</f>
        <v>44</v>
      </c>
    </row>
    <row r="4" spans="1:20" x14ac:dyDescent="0.3">
      <c r="B4" s="2">
        <v>1</v>
      </c>
      <c r="C4" s="2">
        <v>2</v>
      </c>
      <c r="D4" s="2" t="s">
        <v>59</v>
      </c>
      <c r="E4" s="2" t="s">
        <v>60</v>
      </c>
      <c r="F4" s="2" t="s">
        <v>29</v>
      </c>
      <c r="G4" s="9" t="s">
        <v>61</v>
      </c>
      <c r="H4" s="6">
        <v>53</v>
      </c>
      <c r="I4" s="6">
        <v>11</v>
      </c>
      <c r="J4" s="7">
        <f t="shared" ref="J4:J5" si="0">SUM(H4:I4)</f>
        <v>64</v>
      </c>
      <c r="L4" s="2">
        <v>1</v>
      </c>
      <c r="M4" s="2">
        <v>2</v>
      </c>
      <c r="N4" s="2" t="s">
        <v>62</v>
      </c>
      <c r="O4" s="2" t="s">
        <v>63</v>
      </c>
      <c r="P4" s="2" t="s">
        <v>12</v>
      </c>
      <c r="Q4" s="9" t="s">
        <v>36</v>
      </c>
      <c r="R4" s="6">
        <v>22</v>
      </c>
      <c r="S4" s="6">
        <v>10</v>
      </c>
      <c r="T4" s="7">
        <f t="shared" ref="T4:T5" si="1">SUM(R4:S4)</f>
        <v>32</v>
      </c>
    </row>
    <row r="5" spans="1:20" x14ac:dyDescent="0.3">
      <c r="B5" s="2">
        <v>2</v>
      </c>
      <c r="C5" s="2">
        <v>3</v>
      </c>
      <c r="D5" s="2" t="s">
        <v>62</v>
      </c>
      <c r="E5" s="2" t="s">
        <v>63</v>
      </c>
      <c r="F5" s="2" t="s">
        <v>12</v>
      </c>
      <c r="G5" s="9" t="s">
        <v>64</v>
      </c>
      <c r="H5" s="6">
        <v>16</v>
      </c>
      <c r="I5" s="6">
        <v>5</v>
      </c>
      <c r="J5" s="7">
        <f t="shared" si="0"/>
        <v>21</v>
      </c>
      <c r="L5" s="2">
        <v>2</v>
      </c>
      <c r="M5" s="2">
        <v>3</v>
      </c>
      <c r="N5" s="2" t="s">
        <v>56</v>
      </c>
      <c r="O5" s="2" t="s">
        <v>57</v>
      </c>
      <c r="P5" s="2" t="s">
        <v>9</v>
      </c>
      <c r="Q5" s="9" t="s">
        <v>19</v>
      </c>
      <c r="R5" s="6">
        <v>21</v>
      </c>
      <c r="S5" s="6">
        <v>5</v>
      </c>
      <c r="T5" s="7">
        <f t="shared" si="1"/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"/>
  <sheetViews>
    <sheetView zoomScale="83" zoomScaleNormal="83" workbookViewId="0">
      <selection activeCell="K3" sqref="K3"/>
    </sheetView>
  </sheetViews>
  <sheetFormatPr defaultRowHeight="14.4" x14ac:dyDescent="0.3"/>
  <cols>
    <col min="1" max="1" width="2.109375" bestFit="1" customWidth="1"/>
    <col min="4" max="4" width="18.6640625" bestFit="1" customWidth="1"/>
    <col min="5" max="5" width="21.6640625" bestFit="1" customWidth="1"/>
    <col min="6" max="6" width="27" bestFit="1" customWidth="1"/>
    <col min="7" max="7" width="9.33203125" customWidth="1"/>
    <col min="10" max="10" width="9.109375" style="3"/>
    <col min="11" max="11" width="2" bestFit="1" customWidth="1"/>
    <col min="14" max="14" width="18.6640625" bestFit="1" customWidth="1"/>
    <col min="15" max="15" width="9.109375" customWidth="1"/>
    <col min="16" max="16" width="27" bestFit="1" customWidth="1"/>
    <col min="20" max="20" width="9.109375" style="3"/>
  </cols>
  <sheetData>
    <row r="1" spans="1:20" x14ac:dyDescent="0.3">
      <c r="D1" s="3" t="s">
        <v>65</v>
      </c>
      <c r="N1" s="3" t="s">
        <v>55</v>
      </c>
    </row>
    <row r="2" spans="1:20" x14ac:dyDescent="0.3">
      <c r="B2" s="1" t="s">
        <v>0</v>
      </c>
      <c r="C2" s="1" t="s">
        <v>1</v>
      </c>
      <c r="D2" s="1" t="s">
        <v>2</v>
      </c>
      <c r="E2" s="1"/>
      <c r="F2" s="1" t="s">
        <v>3</v>
      </c>
      <c r="G2" s="1" t="s">
        <v>4</v>
      </c>
      <c r="H2" s="12" t="s">
        <v>5</v>
      </c>
      <c r="I2" s="5" t="s">
        <v>6</v>
      </c>
      <c r="J2" s="8" t="s">
        <v>7</v>
      </c>
      <c r="L2" s="1" t="s">
        <v>0</v>
      </c>
      <c r="M2" s="1" t="s">
        <v>1</v>
      </c>
      <c r="N2" s="1" t="s">
        <v>2</v>
      </c>
      <c r="O2" s="1"/>
      <c r="P2" s="1" t="s">
        <v>3</v>
      </c>
      <c r="Q2" s="1" t="s">
        <v>4</v>
      </c>
      <c r="R2" s="12" t="s">
        <v>5</v>
      </c>
      <c r="S2" s="5" t="s">
        <v>6</v>
      </c>
      <c r="T2" s="8" t="s">
        <v>7</v>
      </c>
    </row>
    <row r="3" spans="1:20" x14ac:dyDescent="0.3">
      <c r="A3" s="3"/>
      <c r="B3" s="19">
        <v>0</v>
      </c>
      <c r="C3" s="19">
        <v>1</v>
      </c>
      <c r="D3" s="19" t="s">
        <v>66</v>
      </c>
      <c r="E3" s="19" t="s">
        <v>67</v>
      </c>
      <c r="F3" s="19" t="s">
        <v>9</v>
      </c>
      <c r="G3" s="19" t="s">
        <v>68</v>
      </c>
      <c r="H3" s="20">
        <v>56</v>
      </c>
      <c r="I3" s="17">
        <v>14</v>
      </c>
      <c r="J3" s="18">
        <f>SUM(H3:I3)</f>
        <v>70</v>
      </c>
      <c r="K3" s="3"/>
      <c r="L3" s="19">
        <v>0</v>
      </c>
      <c r="M3" s="19">
        <v>1</v>
      </c>
      <c r="N3" s="19" t="s">
        <v>69</v>
      </c>
      <c r="O3" s="19" t="s">
        <v>70</v>
      </c>
      <c r="P3" s="19" t="s">
        <v>35</v>
      </c>
      <c r="Q3" s="19" t="s">
        <v>71</v>
      </c>
      <c r="R3" s="20">
        <v>37</v>
      </c>
      <c r="S3" s="17">
        <v>5</v>
      </c>
      <c r="T3" s="18">
        <f>SUM(R3:S3)</f>
        <v>42</v>
      </c>
    </row>
    <row r="4" spans="1:20" x14ac:dyDescent="0.3">
      <c r="B4" s="2">
        <v>1</v>
      </c>
      <c r="C4" s="2">
        <v>2</v>
      </c>
      <c r="D4" s="2" t="s">
        <v>69</v>
      </c>
      <c r="E4" s="2" t="s">
        <v>70</v>
      </c>
      <c r="F4" s="2" t="s">
        <v>35</v>
      </c>
      <c r="G4" s="2" t="s">
        <v>46</v>
      </c>
      <c r="H4" s="9">
        <v>48</v>
      </c>
      <c r="I4" s="6">
        <v>11</v>
      </c>
      <c r="J4" s="7">
        <f t="shared" ref="J4:J6" si="0">SUM(H4:I4)</f>
        <v>59</v>
      </c>
      <c r="L4" s="2">
        <v>1</v>
      </c>
      <c r="M4" s="2">
        <v>2</v>
      </c>
      <c r="N4" s="2" t="s">
        <v>66</v>
      </c>
      <c r="O4" s="2" t="s">
        <v>67</v>
      </c>
      <c r="P4" s="2" t="s">
        <v>9</v>
      </c>
      <c r="Q4" s="2" t="s">
        <v>32</v>
      </c>
      <c r="R4" s="9">
        <v>29</v>
      </c>
      <c r="S4" s="6">
        <v>10</v>
      </c>
      <c r="T4" s="7">
        <f t="shared" ref="T4:T6" si="1">SUM(R4:S4)</f>
        <v>39</v>
      </c>
    </row>
    <row r="5" spans="1:20" x14ac:dyDescent="0.3">
      <c r="B5" s="2">
        <v>2</v>
      </c>
      <c r="C5" s="2">
        <v>3</v>
      </c>
      <c r="D5" s="2" t="s">
        <v>72</v>
      </c>
      <c r="E5" s="2" t="s">
        <v>73</v>
      </c>
      <c r="F5" s="2" t="s">
        <v>74</v>
      </c>
      <c r="G5" s="2" t="s">
        <v>71</v>
      </c>
      <c r="H5" s="9">
        <v>41</v>
      </c>
      <c r="I5" s="6">
        <v>9</v>
      </c>
      <c r="J5" s="7">
        <f t="shared" si="0"/>
        <v>50</v>
      </c>
      <c r="L5" s="2">
        <v>2</v>
      </c>
      <c r="M5" s="2">
        <v>3</v>
      </c>
      <c r="N5" s="2" t="s">
        <v>72</v>
      </c>
      <c r="O5" s="2" t="s">
        <v>73</v>
      </c>
      <c r="P5" s="2" t="s">
        <v>74</v>
      </c>
      <c r="Q5" s="2" t="s">
        <v>36</v>
      </c>
      <c r="R5" s="9">
        <v>22</v>
      </c>
      <c r="S5" s="6">
        <v>7</v>
      </c>
      <c r="T5" s="7">
        <f t="shared" si="1"/>
        <v>29</v>
      </c>
    </row>
    <row r="6" spans="1:20" x14ac:dyDescent="0.3">
      <c r="B6" s="2">
        <v>3</v>
      </c>
      <c r="C6" s="2">
        <v>4</v>
      </c>
      <c r="D6" s="2" t="s">
        <v>66</v>
      </c>
      <c r="E6" s="2" t="s">
        <v>75</v>
      </c>
      <c r="F6" s="2" t="s">
        <v>9</v>
      </c>
      <c r="G6" s="2" t="s">
        <v>52</v>
      </c>
      <c r="H6" s="9">
        <v>20</v>
      </c>
      <c r="I6" s="6">
        <v>4</v>
      </c>
      <c r="J6" s="7">
        <f t="shared" si="0"/>
        <v>24</v>
      </c>
      <c r="L6" s="2">
        <v>3</v>
      </c>
      <c r="M6" s="2">
        <v>4</v>
      </c>
      <c r="N6" s="2" t="s">
        <v>66</v>
      </c>
      <c r="O6" s="2" t="s">
        <v>75</v>
      </c>
      <c r="P6" s="2" t="s">
        <v>9</v>
      </c>
      <c r="Q6" s="2" t="s">
        <v>76</v>
      </c>
      <c r="R6" s="9">
        <v>15</v>
      </c>
      <c r="S6" s="6">
        <v>4</v>
      </c>
      <c r="T6" s="7">
        <f t="shared" si="1"/>
        <v>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2"/>
  <sheetViews>
    <sheetView zoomScale="77" zoomScaleNormal="77" workbookViewId="0">
      <selection activeCell="I25" sqref="I25"/>
    </sheetView>
  </sheetViews>
  <sheetFormatPr defaultRowHeight="14.4" x14ac:dyDescent="0.3"/>
  <cols>
    <col min="1" max="1" width="2.109375" bestFit="1" customWidth="1"/>
    <col min="4" max="4" width="14.109375" bestFit="1" customWidth="1"/>
    <col min="5" max="5" width="27" bestFit="1" customWidth="1"/>
    <col min="6" max="6" width="31.6640625" bestFit="1" customWidth="1"/>
    <col min="10" max="10" width="9.109375" style="3"/>
    <col min="11" max="11" width="2" bestFit="1" customWidth="1"/>
    <col min="14" max="14" width="14.109375" bestFit="1" customWidth="1"/>
    <col min="15" max="16" width="27" bestFit="1" customWidth="1"/>
    <col min="20" max="20" width="9.109375" style="3"/>
  </cols>
  <sheetData>
    <row r="1" spans="1:20" x14ac:dyDescent="0.3">
      <c r="D1" s="4" t="s">
        <v>65</v>
      </c>
      <c r="N1" s="3" t="s">
        <v>55</v>
      </c>
    </row>
    <row r="2" spans="1:20" x14ac:dyDescent="0.3">
      <c r="B2" s="1" t="s">
        <v>0</v>
      </c>
      <c r="C2" s="1" t="s">
        <v>1</v>
      </c>
      <c r="D2" s="1" t="s">
        <v>2</v>
      </c>
      <c r="E2" s="1"/>
      <c r="F2" s="1" t="s">
        <v>3</v>
      </c>
      <c r="G2" s="1" t="s">
        <v>4</v>
      </c>
      <c r="H2" s="12" t="s">
        <v>5</v>
      </c>
      <c r="I2" s="5" t="s">
        <v>6</v>
      </c>
      <c r="J2" s="8" t="s">
        <v>7</v>
      </c>
      <c r="L2" s="1" t="s">
        <v>0</v>
      </c>
      <c r="M2" s="1" t="s">
        <v>1</v>
      </c>
      <c r="N2" s="1" t="s">
        <v>2</v>
      </c>
      <c r="O2" s="1"/>
      <c r="P2" s="1" t="s">
        <v>3</v>
      </c>
      <c r="Q2" s="1" t="s">
        <v>4</v>
      </c>
      <c r="R2" s="1" t="s">
        <v>5</v>
      </c>
      <c r="S2" s="5" t="s">
        <v>6</v>
      </c>
      <c r="T2" s="8" t="s">
        <v>7</v>
      </c>
    </row>
    <row r="3" spans="1:20" x14ac:dyDescent="0.3">
      <c r="A3" s="3"/>
      <c r="B3" s="19">
        <v>0</v>
      </c>
      <c r="C3" s="19">
        <v>1</v>
      </c>
      <c r="D3" s="19" t="s">
        <v>77</v>
      </c>
      <c r="E3" s="19" t="s">
        <v>78</v>
      </c>
      <c r="F3" s="19" t="s">
        <v>35</v>
      </c>
      <c r="G3" s="19">
        <v>51</v>
      </c>
      <c r="H3" s="20">
        <v>46</v>
      </c>
      <c r="I3" s="17">
        <v>14</v>
      </c>
      <c r="J3" s="18">
        <f t="shared" ref="J3:J12" si="0">SUM(H3:I3)</f>
        <v>60</v>
      </c>
      <c r="L3" s="22">
        <v>0</v>
      </c>
      <c r="M3" s="22">
        <v>1</v>
      </c>
      <c r="N3" s="22" t="s">
        <v>77</v>
      </c>
      <c r="O3" s="22" t="s">
        <v>78</v>
      </c>
      <c r="P3" s="22" t="s">
        <v>35</v>
      </c>
      <c r="Q3" s="22">
        <v>40</v>
      </c>
      <c r="R3" s="22">
        <v>40</v>
      </c>
      <c r="S3" s="23">
        <v>10</v>
      </c>
      <c r="T3" s="24">
        <f t="shared" ref="T3:T11" si="1">SUM(R3:S3)</f>
        <v>50</v>
      </c>
    </row>
    <row r="4" spans="1:20" x14ac:dyDescent="0.3">
      <c r="A4" s="3"/>
      <c r="B4" s="19">
        <v>1</v>
      </c>
      <c r="C4" s="19">
        <v>2</v>
      </c>
      <c r="D4" s="19" t="s">
        <v>79</v>
      </c>
      <c r="E4" s="19" t="s">
        <v>80</v>
      </c>
      <c r="F4" s="19" t="s">
        <v>9</v>
      </c>
      <c r="G4" s="19">
        <v>52</v>
      </c>
      <c r="H4" s="20">
        <v>43</v>
      </c>
      <c r="I4" s="17">
        <v>11</v>
      </c>
      <c r="J4" s="18">
        <f t="shared" si="0"/>
        <v>54</v>
      </c>
      <c r="K4" s="3"/>
      <c r="L4" s="22">
        <v>1</v>
      </c>
      <c r="M4" s="22">
        <v>2</v>
      </c>
      <c r="N4" s="22" t="s">
        <v>79</v>
      </c>
      <c r="O4" s="22" t="s">
        <v>80</v>
      </c>
      <c r="P4" s="22" t="s">
        <v>9</v>
      </c>
      <c r="Q4" s="22">
        <v>36</v>
      </c>
      <c r="R4" s="22">
        <v>31</v>
      </c>
      <c r="S4" s="23">
        <v>4</v>
      </c>
      <c r="T4" s="24">
        <f t="shared" si="1"/>
        <v>35</v>
      </c>
    </row>
    <row r="5" spans="1:20" x14ac:dyDescent="0.3">
      <c r="A5" s="3"/>
      <c r="B5" s="19">
        <v>2</v>
      </c>
      <c r="C5" s="19">
        <v>3</v>
      </c>
      <c r="D5" s="19" t="s">
        <v>81</v>
      </c>
      <c r="E5" s="19" t="s">
        <v>82</v>
      </c>
      <c r="F5" s="19" t="s">
        <v>12</v>
      </c>
      <c r="G5" s="19">
        <v>25</v>
      </c>
      <c r="H5" s="20">
        <v>25</v>
      </c>
      <c r="I5" s="17">
        <v>5</v>
      </c>
      <c r="J5" s="18">
        <f t="shared" si="0"/>
        <v>30</v>
      </c>
      <c r="K5" s="3"/>
      <c r="L5" s="22">
        <v>4</v>
      </c>
      <c r="M5" s="22">
        <v>5</v>
      </c>
      <c r="N5" s="22" t="s">
        <v>81</v>
      </c>
      <c r="O5" s="22" t="s">
        <v>82</v>
      </c>
      <c r="P5" s="22" t="s">
        <v>12</v>
      </c>
      <c r="Q5" s="22">
        <v>13</v>
      </c>
      <c r="R5" s="22">
        <v>13</v>
      </c>
      <c r="S5" s="23">
        <v>7</v>
      </c>
      <c r="T5" s="24">
        <f t="shared" si="1"/>
        <v>20</v>
      </c>
    </row>
    <row r="6" spans="1:20" x14ac:dyDescent="0.3">
      <c r="A6" s="3"/>
      <c r="B6" s="19">
        <v>3</v>
      </c>
      <c r="C6" s="19">
        <v>4</v>
      </c>
      <c r="D6" s="19" t="s">
        <v>83</v>
      </c>
      <c r="E6" s="19" t="s">
        <v>84</v>
      </c>
      <c r="F6" s="19" t="s">
        <v>18</v>
      </c>
      <c r="G6" s="19">
        <v>18</v>
      </c>
      <c r="H6" s="20">
        <v>18</v>
      </c>
      <c r="I6" s="17">
        <v>4</v>
      </c>
      <c r="J6" s="18">
        <f t="shared" si="0"/>
        <v>22</v>
      </c>
      <c r="K6" s="3"/>
      <c r="L6" s="2">
        <v>2</v>
      </c>
      <c r="M6" s="2">
        <v>3</v>
      </c>
      <c r="N6" s="2" t="s">
        <v>85</v>
      </c>
      <c r="O6" s="2" t="s">
        <v>86</v>
      </c>
      <c r="P6" s="2" t="s">
        <v>18</v>
      </c>
      <c r="Q6" s="2">
        <v>16</v>
      </c>
      <c r="R6" s="2">
        <v>16</v>
      </c>
      <c r="S6" s="6">
        <v>3</v>
      </c>
      <c r="T6" s="7">
        <f t="shared" si="1"/>
        <v>19</v>
      </c>
    </row>
    <row r="7" spans="1:20" x14ac:dyDescent="0.3">
      <c r="B7" s="2">
        <v>4</v>
      </c>
      <c r="C7" s="2">
        <v>5</v>
      </c>
      <c r="D7" s="2" t="s">
        <v>87</v>
      </c>
      <c r="E7" s="2" t="s">
        <v>88</v>
      </c>
      <c r="F7" s="2" t="s">
        <v>74</v>
      </c>
      <c r="G7" s="2">
        <v>14</v>
      </c>
      <c r="H7" s="9">
        <v>13</v>
      </c>
      <c r="I7" s="6">
        <v>9</v>
      </c>
      <c r="J7" s="7">
        <f t="shared" si="0"/>
        <v>22</v>
      </c>
      <c r="L7" s="2">
        <v>3</v>
      </c>
      <c r="M7" s="2">
        <v>4</v>
      </c>
      <c r="N7" s="2" t="s">
        <v>83</v>
      </c>
      <c r="O7" s="2" t="s">
        <v>84</v>
      </c>
      <c r="P7" s="2" t="s">
        <v>18</v>
      </c>
      <c r="Q7" s="2">
        <v>14</v>
      </c>
      <c r="R7" s="2">
        <v>14</v>
      </c>
      <c r="S7" s="6">
        <v>2</v>
      </c>
      <c r="T7" s="7">
        <f t="shared" si="1"/>
        <v>16</v>
      </c>
    </row>
    <row r="8" spans="1:20" x14ac:dyDescent="0.3">
      <c r="B8" s="2">
        <v>5</v>
      </c>
      <c r="C8" s="2">
        <v>6</v>
      </c>
      <c r="D8" s="2" t="s">
        <v>85</v>
      </c>
      <c r="E8" s="2" t="s">
        <v>86</v>
      </c>
      <c r="F8" s="2" t="s">
        <v>18</v>
      </c>
      <c r="G8" s="2">
        <v>15</v>
      </c>
      <c r="H8" s="9">
        <v>15</v>
      </c>
      <c r="I8" s="6">
        <v>3</v>
      </c>
      <c r="J8" s="7">
        <f t="shared" si="0"/>
        <v>18</v>
      </c>
      <c r="L8" s="2">
        <v>5</v>
      </c>
      <c r="M8" s="2">
        <v>6</v>
      </c>
      <c r="N8" s="2" t="s">
        <v>87</v>
      </c>
      <c r="O8" s="2" t="s">
        <v>88</v>
      </c>
      <c r="P8" s="2" t="s">
        <v>74</v>
      </c>
      <c r="Q8" s="2">
        <v>7</v>
      </c>
      <c r="R8" s="2">
        <v>7</v>
      </c>
      <c r="S8" s="6">
        <v>5</v>
      </c>
      <c r="T8" s="7">
        <f t="shared" si="1"/>
        <v>12</v>
      </c>
    </row>
    <row r="9" spans="1:20" x14ac:dyDescent="0.3">
      <c r="B9" s="2">
        <v>6</v>
      </c>
      <c r="C9" s="2">
        <v>7</v>
      </c>
      <c r="D9" s="2" t="s">
        <v>81</v>
      </c>
      <c r="E9" s="2" t="s">
        <v>89</v>
      </c>
      <c r="F9" s="2" t="s">
        <v>12</v>
      </c>
      <c r="G9" s="2">
        <v>10</v>
      </c>
      <c r="H9" s="9">
        <v>10</v>
      </c>
      <c r="I9" s="6"/>
      <c r="J9" s="7">
        <f t="shared" si="0"/>
        <v>10</v>
      </c>
      <c r="L9" s="2">
        <v>6</v>
      </c>
      <c r="M9" s="2">
        <v>7</v>
      </c>
      <c r="N9" s="2" t="s">
        <v>81</v>
      </c>
      <c r="O9" s="2" t="s">
        <v>89</v>
      </c>
      <c r="P9" s="2" t="s">
        <v>12</v>
      </c>
      <c r="Q9" s="2">
        <v>4</v>
      </c>
      <c r="R9" s="2">
        <v>4</v>
      </c>
      <c r="S9" s="6"/>
      <c r="T9" s="7">
        <f t="shared" si="1"/>
        <v>4</v>
      </c>
    </row>
    <row r="10" spans="1:20" x14ac:dyDescent="0.3">
      <c r="B10" s="2">
        <v>7</v>
      </c>
      <c r="C10" s="2">
        <v>8</v>
      </c>
      <c r="D10" s="2" t="s">
        <v>90</v>
      </c>
      <c r="E10" s="2" t="s">
        <v>91</v>
      </c>
      <c r="F10" s="2" t="s">
        <v>15</v>
      </c>
      <c r="G10" s="2">
        <v>7</v>
      </c>
      <c r="H10" s="9">
        <v>7</v>
      </c>
      <c r="I10" s="6"/>
      <c r="J10" s="7">
        <f t="shared" si="0"/>
        <v>7</v>
      </c>
      <c r="L10" s="2">
        <v>7</v>
      </c>
      <c r="M10" s="2">
        <v>8</v>
      </c>
      <c r="N10" s="2" t="s">
        <v>90</v>
      </c>
      <c r="O10" s="2" t="s">
        <v>91</v>
      </c>
      <c r="P10" s="2" t="s">
        <v>15</v>
      </c>
      <c r="Q10" s="2">
        <v>2</v>
      </c>
      <c r="R10" s="2">
        <v>2</v>
      </c>
      <c r="S10" s="6"/>
      <c r="T10" s="7">
        <f t="shared" si="1"/>
        <v>2</v>
      </c>
    </row>
    <row r="11" spans="1:20" x14ac:dyDescent="0.3">
      <c r="B11" s="2">
        <v>8</v>
      </c>
      <c r="C11" s="2">
        <v>9</v>
      </c>
      <c r="D11" s="2" t="s">
        <v>92</v>
      </c>
      <c r="E11" s="2" t="s">
        <v>93</v>
      </c>
      <c r="F11" s="2" t="s">
        <v>94</v>
      </c>
      <c r="G11" s="2">
        <v>4</v>
      </c>
      <c r="H11" s="9">
        <v>4</v>
      </c>
      <c r="I11" s="6"/>
      <c r="J11" s="7">
        <f t="shared" si="0"/>
        <v>4</v>
      </c>
      <c r="L11" s="15">
        <v>8</v>
      </c>
      <c r="M11" s="15">
        <v>9</v>
      </c>
      <c r="N11" s="15" t="s">
        <v>95</v>
      </c>
      <c r="O11" s="15" t="s">
        <v>96</v>
      </c>
      <c r="P11" s="15" t="s">
        <v>15</v>
      </c>
      <c r="Q11" s="15">
        <v>0</v>
      </c>
      <c r="R11" s="15">
        <v>0</v>
      </c>
      <c r="S11" s="16"/>
      <c r="T11" s="7">
        <f t="shared" si="1"/>
        <v>0</v>
      </c>
    </row>
    <row r="12" spans="1:20" x14ac:dyDescent="0.3">
      <c r="B12" s="2">
        <v>9</v>
      </c>
      <c r="C12" s="2">
        <v>10</v>
      </c>
      <c r="D12" s="2" t="s">
        <v>95</v>
      </c>
      <c r="E12" s="2" t="s">
        <v>96</v>
      </c>
      <c r="F12" s="2" t="s">
        <v>15</v>
      </c>
      <c r="G12" s="2">
        <v>0</v>
      </c>
      <c r="H12" s="9">
        <v>0</v>
      </c>
      <c r="I12" s="6"/>
      <c r="J12" s="7">
        <f t="shared" si="0"/>
        <v>0</v>
      </c>
      <c r="L12" s="6"/>
      <c r="M12" s="6"/>
      <c r="N12" s="6"/>
      <c r="O12" s="6"/>
      <c r="P12" s="6"/>
      <c r="Q12" s="6"/>
      <c r="R12" s="6"/>
      <c r="S12" s="6"/>
      <c r="T12" s="7"/>
    </row>
  </sheetData>
  <sortState xmlns:xlrd2="http://schemas.microsoft.com/office/spreadsheetml/2017/richdata2" ref="L3:T12">
    <sortCondition descending="1" ref="T3:T12"/>
    <sortCondition descending="1" ref="R3:R1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"/>
  <sheetViews>
    <sheetView zoomScale="81" zoomScaleNormal="81" workbookViewId="0">
      <selection activeCell="K3" sqref="K3:S3"/>
    </sheetView>
  </sheetViews>
  <sheetFormatPr defaultRowHeight="14.4" x14ac:dyDescent="0.3"/>
  <cols>
    <col min="3" max="3" width="13.88671875" bestFit="1" customWidth="1"/>
    <col min="4" max="4" width="19.6640625" bestFit="1" customWidth="1"/>
    <col min="5" max="5" width="31.6640625" bestFit="1" customWidth="1"/>
    <col min="13" max="13" width="13.88671875" bestFit="1" customWidth="1"/>
    <col min="14" max="14" width="19.6640625" bestFit="1" customWidth="1"/>
    <col min="15" max="15" width="31.6640625" bestFit="1" customWidth="1"/>
  </cols>
  <sheetData>
    <row r="1" spans="1:19" x14ac:dyDescent="0.3">
      <c r="C1" s="3" t="s">
        <v>54</v>
      </c>
      <c r="M1" s="3" t="s">
        <v>55</v>
      </c>
    </row>
    <row r="2" spans="1:19" x14ac:dyDescent="0.3">
      <c r="A2" s="1" t="s">
        <v>0</v>
      </c>
      <c r="B2" s="1" t="s">
        <v>1</v>
      </c>
      <c r="C2" s="1" t="s">
        <v>2</v>
      </c>
      <c r="D2" s="1"/>
      <c r="E2" s="1" t="s">
        <v>3</v>
      </c>
      <c r="F2" s="1" t="s">
        <v>4</v>
      </c>
      <c r="G2" s="12" t="s">
        <v>5</v>
      </c>
      <c r="H2" s="5" t="s">
        <v>6</v>
      </c>
      <c r="I2" s="5" t="s">
        <v>7</v>
      </c>
      <c r="K2" s="1" t="s">
        <v>0</v>
      </c>
      <c r="L2" s="1" t="s">
        <v>1</v>
      </c>
      <c r="M2" s="1" t="s">
        <v>2</v>
      </c>
      <c r="N2" s="1"/>
      <c r="O2" s="1" t="s">
        <v>3</v>
      </c>
      <c r="P2" s="1" t="s">
        <v>4</v>
      </c>
      <c r="Q2" s="1" t="s">
        <v>5</v>
      </c>
      <c r="R2" s="5" t="s">
        <v>6</v>
      </c>
      <c r="S2" s="5" t="s">
        <v>7</v>
      </c>
    </row>
    <row r="3" spans="1:19" x14ac:dyDescent="0.3">
      <c r="A3" s="19">
        <v>0</v>
      </c>
      <c r="B3" s="19">
        <v>1</v>
      </c>
      <c r="C3" s="19" t="s">
        <v>92</v>
      </c>
      <c r="D3" s="19" t="s">
        <v>97</v>
      </c>
      <c r="E3" s="19" t="s">
        <v>94</v>
      </c>
      <c r="F3" s="19" t="s">
        <v>98</v>
      </c>
      <c r="G3" s="20" t="s">
        <v>98</v>
      </c>
      <c r="H3" s="17"/>
      <c r="I3" s="17">
        <v>10</v>
      </c>
      <c r="K3" s="19">
        <v>0</v>
      </c>
      <c r="L3" s="19">
        <v>1</v>
      </c>
      <c r="M3" s="19" t="s">
        <v>92</v>
      </c>
      <c r="N3" s="19" t="s">
        <v>97</v>
      </c>
      <c r="O3" s="19" t="s">
        <v>94</v>
      </c>
      <c r="P3" s="19" t="s">
        <v>98</v>
      </c>
      <c r="Q3" s="19" t="s">
        <v>98</v>
      </c>
      <c r="R3" s="17"/>
      <c r="S3" s="17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d9e064-d207-4e9b-8e84-e229c0b8f9ca">
      <Terms xmlns="http://schemas.microsoft.com/office/infopath/2007/PartnerControls"/>
    </lcf76f155ced4ddcb4097134ff3c332f>
    <TaxCatchAll xmlns="c434dffa-8051-4b72-a9e9-22f564f9b47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7" ma:contentTypeDescription="Een nieuw document maken." ma:contentTypeScope="" ma:versionID="916ffb68fe3faa5eae268e498f76b75d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48f619685fe3c0b2e7ce0cde82a0ee93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D0CD46-7F0E-4667-BFD6-D6B5E36E2A2B}">
  <ds:schemaRefs>
    <ds:schemaRef ds:uri="http://schemas.microsoft.com/office/2006/metadata/properties"/>
    <ds:schemaRef ds:uri="http://schemas.microsoft.com/office/infopath/2007/PartnerControls"/>
    <ds:schemaRef ds:uri="8cd9e064-d207-4e9b-8e84-e229c0b8f9ca"/>
    <ds:schemaRef ds:uri="c434dffa-8051-4b72-a9e9-22f564f9b47c"/>
  </ds:schemaRefs>
</ds:datastoreItem>
</file>

<file path=customXml/itemProps2.xml><?xml version="1.0" encoding="utf-8"?>
<ds:datastoreItem xmlns:ds="http://schemas.openxmlformats.org/officeDocument/2006/customXml" ds:itemID="{E55D79EC-F144-48FB-B2DE-EB4CF09519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2BED53-3FA2-457C-8315-81CEB504C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29</vt:i4>
      </vt:variant>
    </vt:vector>
  </HeadingPairs>
  <TitlesOfParts>
    <vt:vector size="29" baseType="lpstr">
      <vt:lpstr>4B SAB</vt:lpstr>
      <vt:lpstr>4B CD</vt:lpstr>
      <vt:lpstr>4L</vt:lpstr>
      <vt:lpstr>8B SAB</vt:lpstr>
      <vt:lpstr>8B CD</vt:lpstr>
      <vt:lpstr>BL BAR A - STIJL</vt:lpstr>
      <vt:lpstr>CL BAR A - STIJL</vt:lpstr>
      <vt:lpstr>DL BAR A - STIJL</vt:lpstr>
      <vt:lpstr>CM BAR A - STIJL</vt:lpstr>
      <vt:lpstr>DM BAR A - STIJL</vt:lpstr>
      <vt:lpstr>SB - S50</vt:lpstr>
      <vt:lpstr>AB - A60</vt:lpstr>
      <vt:lpstr>BB - B70</vt:lpstr>
      <vt:lpstr>CB - C80</vt:lpstr>
      <vt:lpstr>DB - D90</vt:lpstr>
      <vt:lpstr>SB1</vt:lpstr>
      <vt:lpstr>AB1</vt:lpstr>
      <vt:lpstr>AB2</vt:lpstr>
      <vt:lpstr>BB1</vt:lpstr>
      <vt:lpstr>BB2</vt:lpstr>
      <vt:lpstr>BL1</vt:lpstr>
      <vt:lpstr>CB1</vt:lpstr>
      <vt:lpstr>CB2</vt:lpstr>
      <vt:lpstr>CL1</vt:lpstr>
      <vt:lpstr>CL2</vt:lpstr>
      <vt:lpstr>DB1</vt:lpstr>
      <vt:lpstr>DB2</vt:lpstr>
      <vt:lpstr>DL1</vt:lpstr>
      <vt:lpstr>DL2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Maude</dc:creator>
  <cp:keywords/>
  <dc:description/>
  <cp:lastModifiedBy>Maude De Smedt</cp:lastModifiedBy>
  <cp:revision/>
  <dcterms:created xsi:type="dcterms:W3CDTF">2023-09-14T08:30:27Z</dcterms:created>
  <dcterms:modified xsi:type="dcterms:W3CDTF">2023-09-18T19:43:51Z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  <property fmtid="{D5CDD505-2E9C-101B-9397-08002B2CF9AE}" pid="4" name="MediaServiceImageTags">
    <vt:lpwstr/>
  </property>
</Properties>
</file>