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7830" firstSheet="1" activeTab="5"/>
  </bookViews>
  <sheets>
    <sheet name="CM BAR A + ST" sheetId="1" r:id="rId1"/>
    <sheet name=" DM BAR A + ST " sheetId="2" r:id="rId2"/>
    <sheet name="BL BAR A + ST " sheetId="3" r:id="rId3"/>
    <sheet name="CL BAR A + ST" sheetId="4" r:id="rId4"/>
    <sheet name="DL BAR A + ST" sheetId="5" r:id="rId5"/>
    <sheet name="sB" sheetId="6" r:id="rId6"/>
    <sheet name="AB" sheetId="7" r:id="rId7"/>
    <sheet name="BB" sheetId="8" r:id="rId8"/>
    <sheet name="CB" sheetId="9" r:id="rId9"/>
    <sheet name="DB" sheetId="10" r:id="rId10"/>
  </sheets>
  <definedNames>
    <definedName name="_xlnm.Print_Titles" localSheetId="1">' DM BAR A + ST '!$1:$5</definedName>
    <definedName name="_xlnm.Print_Titles" localSheetId="6">'AB'!$1:$5</definedName>
    <definedName name="_xlnm.Print_Titles" localSheetId="7">'BB'!$1:$5</definedName>
    <definedName name="_xlnm.Print_Titles" localSheetId="2">'BL BAR A + ST '!$1:$5</definedName>
    <definedName name="_xlnm.Print_Titles" localSheetId="8">'CB'!$1:$5</definedName>
    <definedName name="_xlnm.Print_Titles" localSheetId="3">'CL BAR A + ST'!$1:$5</definedName>
    <definedName name="_xlnm.Print_Titles" localSheetId="0">'CM BAR A + ST'!$1:$5</definedName>
    <definedName name="_xlnm.Print_Titles" localSheetId="9">'DB'!$1:$5</definedName>
    <definedName name="_xlnm.Print_Titles" localSheetId="4">'DL BAR A + ST'!$1:$5</definedName>
    <definedName name="_xlnm.Print_Titles" localSheetId="5">'sB'!$1:$5</definedName>
  </definedNames>
  <calcPr fullCalcOnLoad="1"/>
</workbook>
</file>

<file path=xl/sharedStrings.xml><?xml version="1.0" encoding="utf-8"?>
<sst xmlns="http://schemas.openxmlformats.org/spreadsheetml/2006/main" count="916" uniqueCount="309">
  <si>
    <t>Provinciale selectie SP Pony Brabant 2020</t>
  </si>
  <si>
    <t>Discipline: SPRINGEN</t>
  </si>
  <si>
    <t>Nr</t>
  </si>
  <si>
    <t>Naam</t>
  </si>
  <si>
    <t>Vereniging</t>
  </si>
  <si>
    <t>CombNr</t>
  </si>
  <si>
    <t>Naam dier</t>
  </si>
  <si>
    <t>JANS FIEN</t>
  </si>
  <si>
    <t>WAMBEEK</t>
  </si>
  <si>
    <t>ANGEL</t>
  </si>
  <si>
    <t>VERMEIR JULES</t>
  </si>
  <si>
    <t>LIMOGES TER DOLEN</t>
  </si>
  <si>
    <t>LAMBERTS XANDER</t>
  </si>
  <si>
    <t>KESTER</t>
  </si>
  <si>
    <t>MISS POSSIBLE</t>
  </si>
  <si>
    <t>DIEU MARTHE-LOUIZE</t>
  </si>
  <si>
    <t>MERCHTEM</t>
  </si>
  <si>
    <t>DONITA VAN DEN HAM</t>
  </si>
  <si>
    <t>BEELEN NEL</t>
  </si>
  <si>
    <t>ZOUTLEEUW</t>
  </si>
  <si>
    <t>PETITE CHING-V</t>
  </si>
  <si>
    <t>MARIEN TILLE</t>
  </si>
  <si>
    <t>HERENT</t>
  </si>
  <si>
    <t>BLOMMERSCHOT'S ROMEO</t>
  </si>
  <si>
    <t>WAAIE Q ETOYCA</t>
  </si>
  <si>
    <t>VERHULPEN MIRTHE</t>
  </si>
  <si>
    <t>TIENEN</t>
  </si>
  <si>
    <t>NUMBEL-V</t>
  </si>
  <si>
    <t>PORCU CARLA</t>
  </si>
  <si>
    <t>ISAURA VAN DE BLOEMENHOEVE</t>
  </si>
  <si>
    <t>BRUYNINCKX KOBE</t>
  </si>
  <si>
    <t>BEKKEVOORT</t>
  </si>
  <si>
    <t>IYUNO VAN 'T DAELDERHOF</t>
  </si>
  <si>
    <t>ZELDERLOO OSCAR</t>
  </si>
  <si>
    <t>OPWIJK</t>
  </si>
  <si>
    <t>MELODIE VAN DE VONDELHOEVE</t>
  </si>
  <si>
    <t>VAN TRICHT JADE</t>
  </si>
  <si>
    <t>NEDEROKKERZEEL</t>
  </si>
  <si>
    <t>POPELINE DE L'AUBE</t>
  </si>
  <si>
    <t>PIPPA POOH VAN HET PRINSENBOS</t>
  </si>
  <si>
    <t>JANS WINTER</t>
  </si>
  <si>
    <t>BLACK BOOSTER</t>
  </si>
  <si>
    <t>ALEXANDRE RUBIN</t>
  </si>
  <si>
    <t>QUIZZY VAN HET BUKENVELD</t>
  </si>
  <si>
    <t>HAVET CAITLIN</t>
  </si>
  <si>
    <t>VISSENAKEN-GLABBEEK</t>
  </si>
  <si>
    <t>ROSI S</t>
  </si>
  <si>
    <t>CARTOUCHE LECO</t>
  </si>
  <si>
    <t>LEFEVER KAAT</t>
  </si>
  <si>
    <t>KOZAK VAN ORCHID'S</t>
  </si>
  <si>
    <t>VAN BIESEN LEON</t>
  </si>
  <si>
    <t>PALLIETER</t>
  </si>
  <si>
    <t>BLOMMAERT LAUREN</t>
  </si>
  <si>
    <t>HOPPENHOF'S CANDA Z</t>
  </si>
  <si>
    <t>QUATRO VAN DE VONDELHOEVE</t>
  </si>
  <si>
    <t>GORTNALEA DUN</t>
  </si>
  <si>
    <t>RANI VAN HET ELSHOUT</t>
  </si>
  <si>
    <t>DE CONINCK FIEN</t>
  </si>
  <si>
    <t>ASSE</t>
  </si>
  <si>
    <t>DONA</t>
  </si>
  <si>
    <t>VAN ROSSEM LARS</t>
  </si>
  <si>
    <t>LIMITHE</t>
  </si>
  <si>
    <t>HOSTE CHLOÉ</t>
  </si>
  <si>
    <t>FIOCO</t>
  </si>
  <si>
    <t>SARENS PIETER-JAN</t>
  </si>
  <si>
    <t>FITAYA B VAN ELBOX</t>
  </si>
  <si>
    <t>VAN ROSSEM NIELS</t>
  </si>
  <si>
    <t>OTJE S.S. VAN DE DELTHOEVE</t>
  </si>
  <si>
    <t>BLEVI CHARLOTT</t>
  </si>
  <si>
    <t>TESS</t>
  </si>
  <si>
    <t>OLLY JUMPER VAN DE LEEUW</t>
  </si>
  <si>
    <t>KITA</t>
  </si>
  <si>
    <t>GYSBRECHTS XANDER</t>
  </si>
  <si>
    <t>MINI HOEVE'S ALYON</t>
  </si>
  <si>
    <t>VAN DEN EYNDE JITSKE</t>
  </si>
  <si>
    <t>ECHINGTON</t>
  </si>
  <si>
    <t>QUANTRO VAN 'D OUDE PASTORY</t>
  </si>
  <si>
    <t>ROESEMS LIEZE</t>
  </si>
  <si>
    <t>IRMA</t>
  </si>
  <si>
    <t>WINNEN LIESEL</t>
  </si>
  <si>
    <t>GEETBETS</t>
  </si>
  <si>
    <t>TIMON TAR</t>
  </si>
  <si>
    <t>GOOSSENS CLARA</t>
  </si>
  <si>
    <t>L'AMOURE</t>
  </si>
  <si>
    <t>MATTON MIRTHE</t>
  </si>
  <si>
    <t>PEPINGEN</t>
  </si>
  <si>
    <t>DE GRENS LIBERTY</t>
  </si>
  <si>
    <t>GYSBRECHTS LOUIS</t>
  </si>
  <si>
    <t>SAEYS WILLEMSE LISE</t>
  </si>
  <si>
    <t>WAAIE Q FROYE</t>
  </si>
  <si>
    <t>DE HERTOGH JITSKE</t>
  </si>
  <si>
    <t>GRIMBERGEN</t>
  </si>
  <si>
    <t>TESLA VAN HET KLAVERTJE</t>
  </si>
  <si>
    <t>SARENS HELENA</t>
  </si>
  <si>
    <t>MANOR'S TOP JET</t>
  </si>
  <si>
    <t>POLLET EMILY</t>
  </si>
  <si>
    <t>COBRONC'S ODI</t>
  </si>
  <si>
    <t>HAVET KAYDEN</t>
  </si>
  <si>
    <t>NORMA VAN 'T EPPEL</t>
  </si>
  <si>
    <t>SAEYS WILLEMSE NORE</t>
  </si>
  <si>
    <t>LITTLE JOE V/D SCHEURE</t>
  </si>
  <si>
    <t>PRESTIGE</t>
  </si>
  <si>
    <t>CORNELIS ERIN</t>
  </si>
  <si>
    <t>ORCHID'S ERO</t>
  </si>
  <si>
    <t>DE CUYPER TESS</t>
  </si>
  <si>
    <t>MEISE-WOLVERTEM</t>
  </si>
  <si>
    <t>ZAI</t>
  </si>
  <si>
    <t>CORTEN BRITT</t>
  </si>
  <si>
    <t>FUNNY SPOT</t>
  </si>
  <si>
    <t>TOPELINE - V</t>
  </si>
  <si>
    <t>ORCHIS VAN DE GROENHEUVEL</t>
  </si>
  <si>
    <t>MESOTTEN LISA</t>
  </si>
  <si>
    <t>FLASH HARRY</t>
  </si>
  <si>
    <t>DE RIDDER ELINE</t>
  </si>
  <si>
    <t>INDIANA</t>
  </si>
  <si>
    <t>BORIS</t>
  </si>
  <si>
    <t>SIAU ZOÉ</t>
  </si>
  <si>
    <t>KANTJE'S ELIN 20092402</t>
  </si>
  <si>
    <t>ORCHID'S KALIJN</t>
  </si>
  <si>
    <t>SILVA</t>
  </si>
  <si>
    <t>MESKENS ELISABETH</t>
  </si>
  <si>
    <t>FINEA VAN 'T DAELDERHOF</t>
  </si>
  <si>
    <t>LAMBERTS JULIE</t>
  </si>
  <si>
    <t>KRUSADER VAN ORCHID'S 09.0095609</t>
  </si>
  <si>
    <t>LENAERTS FLEUR</t>
  </si>
  <si>
    <t>JINNE</t>
  </si>
  <si>
    <t>COSTERMANS RUNE</t>
  </si>
  <si>
    <t>GOLDEN WONDER BOY</t>
  </si>
  <si>
    <t>JOE DE LA GRIVARDRY</t>
  </si>
  <si>
    <t>AGNEESSENS NOOR</t>
  </si>
  <si>
    <t>ELMO LECO</t>
  </si>
  <si>
    <t>CAHUZAK ELLA</t>
  </si>
  <si>
    <t>PRODISE'S DAAN</t>
  </si>
  <si>
    <t>ORCHID'S SERICA</t>
  </si>
  <si>
    <t>MOENS LUCA</t>
  </si>
  <si>
    <t>OMEN CASTRI</t>
  </si>
  <si>
    <t>EVENS TIEBE</t>
  </si>
  <si>
    <t>NINA VAN DE GROENWEG</t>
  </si>
  <si>
    <t>MESOTTEN HANNE</t>
  </si>
  <si>
    <t>RASTAMAN V'T OUD MOLENHUIS</t>
  </si>
  <si>
    <t>SHAKIRA VAN DE BLOEMENHOEVE</t>
  </si>
  <si>
    <t>REYNS LOTTE</t>
  </si>
  <si>
    <t>VOLLEZELE</t>
  </si>
  <si>
    <t>NAYA VAN DE BRANDEWIJNHOEVE</t>
  </si>
  <si>
    <t>GIETS ILONA</t>
  </si>
  <si>
    <t>HANTINO</t>
  </si>
  <si>
    <t>BENTON</t>
  </si>
  <si>
    <t>VAN VOOREN STEF</t>
  </si>
  <si>
    <t>HOPPENHOF'S INDY</t>
  </si>
  <si>
    <t>VERDICKT LORE</t>
  </si>
  <si>
    <t>KONJAC VAN ORCHID'S</t>
  </si>
  <si>
    <t>VANLAETHEM JILL</t>
  </si>
  <si>
    <t>JOKE VAN 'T HOLLANDHOF</t>
  </si>
  <si>
    <t>OLILY - V</t>
  </si>
  <si>
    <t>JANSSENS - MIDDENDORP TIA - MARIE</t>
  </si>
  <si>
    <t>PERFECTO MUNDO</t>
  </si>
  <si>
    <t>GEYSMANS FEBE</t>
  </si>
  <si>
    <t>RONALDO</t>
  </si>
  <si>
    <t>VANDERHASSELT NIKIAS</t>
  </si>
  <si>
    <t>LILLY</t>
  </si>
  <si>
    <t>PEETERS NENA</t>
  </si>
  <si>
    <t>BABE</t>
  </si>
  <si>
    <t>KEMPENEERS SAM</t>
  </si>
  <si>
    <t>BLIKSEM</t>
  </si>
  <si>
    <t>MUNTERS FREE</t>
  </si>
  <si>
    <t>KRAKKER V.D. "D" HOEVE</t>
  </si>
  <si>
    <t>VAN ROSSEM ELLA</t>
  </si>
  <si>
    <t>MAYA</t>
  </si>
  <si>
    <t>VERMEIR LOUISE</t>
  </si>
  <si>
    <t>GLINSTER</t>
  </si>
  <si>
    <t>DE CONINCK LOUIS</t>
  </si>
  <si>
    <t>CAMAI</t>
  </si>
  <si>
    <t>LEO OONA</t>
  </si>
  <si>
    <t>PLAY BOY</t>
  </si>
  <si>
    <t>GHYSELS CAS</t>
  </si>
  <si>
    <t>WOUD'S LADY</t>
  </si>
  <si>
    <t>SEGERS LARS</t>
  </si>
  <si>
    <t>TERVAKE JABEDABEDABEDOE</t>
  </si>
  <si>
    <t>VANDERMEULEN CLÉO</t>
  </si>
  <si>
    <t>BRENDA</t>
  </si>
  <si>
    <t>MENAI MON DELIGHT</t>
  </si>
  <si>
    <t>REMAUT TOON</t>
  </si>
  <si>
    <t>MEXX</t>
  </si>
  <si>
    <t>JANSSENS-MIDDENDORP EMILE</t>
  </si>
  <si>
    <t>GALOPY</t>
  </si>
  <si>
    <t>GOOSSENS MARIE</t>
  </si>
  <si>
    <t>PATERNOT LENNERT</t>
  </si>
  <si>
    <t>LOEKI</t>
  </si>
  <si>
    <t>HEYVAERT STERRE</t>
  </si>
  <si>
    <t>MINDY VAN HET KLAVERTJE</t>
  </si>
  <si>
    <t>MATTON JITTE</t>
  </si>
  <si>
    <t>BIJOU VAN HET RIDDERHOF</t>
  </si>
  <si>
    <t>VAN ROSSEM MARGAUX</t>
  </si>
  <si>
    <t>LUKE SKYWALKER</t>
  </si>
  <si>
    <t>ROESEMS HANNE</t>
  </si>
  <si>
    <t>VLIEDBERG'S EMRYS</t>
  </si>
  <si>
    <t>JEFKE VAN'T ZIJP</t>
  </si>
  <si>
    <t>D'HOOGHE ELODIE</t>
  </si>
  <si>
    <t>CAPPUCINO</t>
  </si>
  <si>
    <t>PIPO</t>
  </si>
  <si>
    <t>DIEU LEONIE</t>
  </si>
  <si>
    <t>LIESJE</t>
  </si>
  <si>
    <t>DE MUNCK CAMILLE</t>
  </si>
  <si>
    <t>SURPRICE</t>
  </si>
  <si>
    <t>VERMEIR NEIL</t>
  </si>
  <si>
    <t>PARELTJE</t>
  </si>
  <si>
    <t>MASSAGÉ FIEN</t>
  </si>
  <si>
    <t>CANDY</t>
  </si>
  <si>
    <t>PRESCO</t>
  </si>
  <si>
    <t>NAUDTS TOM</t>
  </si>
  <si>
    <t>MOLENHORST MINK</t>
  </si>
  <si>
    <t>LENAERTS ROOS</t>
  </si>
  <si>
    <t>CYWARD SERENADE</t>
  </si>
  <si>
    <t>DE POORTER DELPHINE</t>
  </si>
  <si>
    <t>ROOSJE</t>
  </si>
  <si>
    <t>SHAMROCK IRISH CARMARQUE</t>
  </si>
  <si>
    <t>EBINGER THIBAUD</t>
  </si>
  <si>
    <t>SUN SHINE</t>
  </si>
  <si>
    <t>DEREYMAEKER MARGAUX</t>
  </si>
  <si>
    <t>PECKET D'AUBRUX</t>
  </si>
  <si>
    <t>JANSSENS-MIDDENDORP JULIE</t>
  </si>
  <si>
    <t>PRINS</t>
  </si>
  <si>
    <t>VANDENBROELE LUNA</t>
  </si>
  <si>
    <t>MILKY-WAY V/H HAGELAND</t>
  </si>
  <si>
    <t>JACOBS XENIA</t>
  </si>
  <si>
    <t>AFFLIGEM</t>
  </si>
  <si>
    <t>AMICA</t>
  </si>
  <si>
    <t>DERIDDER CHELSY</t>
  </si>
  <si>
    <t>CILANO</t>
  </si>
  <si>
    <t>SCHEERS JASPER</t>
  </si>
  <si>
    <t>WONDER</t>
  </si>
  <si>
    <t>VANDENDRIESSCHE BRITT</t>
  </si>
  <si>
    <t>CAFÉ AU LAIT</t>
  </si>
  <si>
    <t>BELLEMANS SENNE</t>
  </si>
  <si>
    <t>COLETTE</t>
  </si>
  <si>
    <t>VAN CROMBRUGGEN SENNE</t>
  </si>
  <si>
    <t>CHOQUIRA</t>
  </si>
  <si>
    <t>VAN DIJCK ANNA-LAURE</t>
  </si>
  <si>
    <t>DRESSUUR DESIGNED BY DEW-DROP</t>
  </si>
  <si>
    <t>DE PRETER FLORE</t>
  </si>
  <si>
    <t>HAASRODE BLANDEN</t>
  </si>
  <si>
    <t>BACANTI</t>
  </si>
  <si>
    <t>WILLAERT JULIE</t>
  </si>
  <si>
    <t>QUERIDA</t>
  </si>
  <si>
    <t>LUKIE JOE</t>
  </si>
  <si>
    <t>NEMO CASTRI</t>
  </si>
  <si>
    <t>MONTREAL VAN DE DELTHOEVE</t>
  </si>
  <si>
    <t>GIO</t>
  </si>
  <si>
    <t>ILIAS VAN DE VONDELHOEVE</t>
  </si>
  <si>
    <t>MATTON LISE</t>
  </si>
  <si>
    <t>JOLLY'S DALLAS</t>
  </si>
  <si>
    <t>FRED</t>
  </si>
  <si>
    <t>JOLY'S DOORTJE</t>
  </si>
  <si>
    <t>EVENEPOEL GUILLAUME</t>
  </si>
  <si>
    <t>LITTLE STAR GOLDEN H</t>
  </si>
  <si>
    <t>ISCHA</t>
  </si>
  <si>
    <t>AUKE</t>
  </si>
  <si>
    <t>VRONINKS PHELINE</t>
  </si>
  <si>
    <t>SAGA VAN PRINSEVELD</t>
  </si>
  <si>
    <t>UNIQUE VAN HET KLAVERTJE</t>
  </si>
  <si>
    <t>TALENTED LOVE</t>
  </si>
  <si>
    <t>FOLLON SEPPE</t>
  </si>
  <si>
    <t>ASHA V.D. PONDEROSAHOEVE</t>
  </si>
  <si>
    <t>SISTERS S&amp;L</t>
  </si>
  <si>
    <t>FINNLADY VH PAARDEVELD</t>
  </si>
  <si>
    <t>GULDEMONT FLOOR</t>
  </si>
  <si>
    <t>NORDIC WALKER DMC</t>
  </si>
  <si>
    <t>BEECKMAN SIEMEN</t>
  </si>
  <si>
    <t>WIBI</t>
  </si>
  <si>
    <t>FROM SECRET FLOWERS GERBERA MR. BLUE</t>
  </si>
  <si>
    <t>MOENS YOUNA</t>
  </si>
  <si>
    <t>MENNEKENS MARIE</t>
  </si>
  <si>
    <t>ILONKA</t>
  </si>
  <si>
    <t>HERTOGS LORE</t>
  </si>
  <si>
    <t>APAROV'S ORCHIDEE</t>
  </si>
  <si>
    <t>CEULEMANS GITTE</t>
  </si>
  <si>
    <t>JOLIBEAU V/D SPELONCK</t>
  </si>
  <si>
    <t>DE RIJCK JENTE</t>
  </si>
  <si>
    <t>CHANEL</t>
  </si>
  <si>
    <t>VAN DE GAER NICA</t>
  </si>
  <si>
    <t>SILVERLEA GOLDEN JUBILEE</t>
  </si>
  <si>
    <t>DELELLIO KAYLA</t>
  </si>
  <si>
    <t>KANTJE'S GUCCI</t>
  </si>
  <si>
    <t>NEUFKENS FRAUKE</t>
  </si>
  <si>
    <t>NORMAN</t>
  </si>
  <si>
    <t>BERLAIMONT AIKO</t>
  </si>
  <si>
    <t>MISTER</t>
  </si>
  <si>
    <t>GOOSSENS KAAT</t>
  </si>
  <si>
    <t>DGYLOULOU V/D CLAEVERVALLEI</t>
  </si>
  <si>
    <t>GOYENS AMELIE</t>
  </si>
  <si>
    <t>JOLY'S GELLA</t>
  </si>
  <si>
    <t>DECRICK ELLA</t>
  </si>
  <si>
    <t>EVITA</t>
  </si>
  <si>
    <t>Discipline: STIJL</t>
  </si>
  <si>
    <t>punten</t>
  </si>
  <si>
    <t>Foutloos</t>
  </si>
  <si>
    <t>Prov</t>
  </si>
  <si>
    <t>Tot</t>
  </si>
  <si>
    <t xml:space="preserve">KRUSADER VAN ORCHID'S </t>
  </si>
  <si>
    <t>MERTENS LUCAS</t>
  </si>
  <si>
    <t>GIOVANNI</t>
  </si>
  <si>
    <t xml:space="preserve">Discipline: SPRINGEN Bar A </t>
  </si>
  <si>
    <t>B</t>
  </si>
  <si>
    <t>S</t>
  </si>
  <si>
    <t>punten voor provinciaal doorslaggevend</t>
  </si>
  <si>
    <t xml:space="preserve">Hier mogen jullie normaal 7 ruiters afvaardigen, hier zal ik dan eentje meer nemen. </t>
  </si>
  <si>
    <t>Jullie mogen er normaal 8 sturen, maar hier kan ik geen onderscheid maken, dus genoodzaakt om er 7 af te vaardigen.</t>
  </si>
  <si>
    <t xml:space="preserve"> Anders zijn het er 11. </t>
  </si>
  <si>
    <t>Hier mochten jullie er 14 sturen, ik neem terug eentje minder, anders zijn het er 19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</si>
</sst>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#?/?"/>
    <numFmt numFmtId="175" formatCode="#??/??"/>
    <numFmt numFmtId="176" formatCode="m/d/yy"/>
    <numFmt numFmtId="177" formatCode="d\-mmm\-yy"/>
    <numFmt numFmtId="178" formatCode="d\-mmm"/>
    <numFmt numFmtId="179" formatCode="mmm\-yy"/>
    <numFmt numFmtId="180" formatCode="m/d/yyyy\ h:mm"/>
    <numFmt numFmtId="181" formatCode="\(#,##0_);\(#,##0\)"/>
    <numFmt numFmtId="182" formatCode="\(#,##0_);[Red]\(#,##0\)"/>
    <numFmt numFmtId="183" formatCode="\(#,##0.00_);\(#,##0.00\)"/>
    <numFmt numFmtId="184" formatCode="\(#,##0.00_);[Red]\(#,##0.00\)"/>
    <numFmt numFmtId="185" formatCode="_(* #,##0_);_(* \(#,##0\);_(* &quot;-&quot;_);_(@_)"/>
    <numFmt numFmtId="186" formatCode="_(&quot;$&quot;* #,##0_);_(&quot;$&quot;* \(#,##0\);_(&quot;$&quot;* &quot;-&quot;_);_(@_)"/>
    <numFmt numFmtId="187" formatCode="_(* #,##0.00_);_(* \(#,##0.00\);_(* &quot;-&quot;??_);_(@_)"/>
    <numFmt numFmtId="188" formatCode="_(&quot;$&quot;* #,##0.00_);_(&quot;$&quot;* \(#,##0.00\);_(&quot;$&quot;* &quot;-&quot;??_);_(@_)"/>
  </numFmts>
  <fonts count="47">
    <font>
      <sz val="10"/>
      <name val="Arial"/>
      <family val="0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10"/>
      <color indexed="8"/>
      <name val="Arial"/>
      <family val="2"/>
    </font>
    <font>
      <b/>
      <u val="single"/>
      <sz val="8"/>
      <color indexed="8"/>
      <name val="Verdana"/>
      <family val="2"/>
    </font>
    <font>
      <b/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color indexed="10"/>
      <name val="Verdana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8"/>
      <color rgb="FFFF0000"/>
      <name val="Verdana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4" fillId="0" borderId="0" xfId="0" applyFont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 vertical="top"/>
      <protection locked="0"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5" fillId="0" borderId="0" xfId="0" applyFont="1" applyAlignment="1" applyProtection="1">
      <alignment vertical="top" wrapText="1"/>
      <protection locked="0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4" fillId="0" borderId="0" xfId="0" applyFont="1" applyAlignment="1" applyProtection="1">
      <alignment vertical="top"/>
      <protection locked="0"/>
    </xf>
    <xf numFmtId="0" fontId="7" fillId="0" borderId="0" xfId="0" applyFont="1" applyAlignment="1" applyProtection="1">
      <alignment vertical="top"/>
      <protection locked="0"/>
    </xf>
    <xf numFmtId="0" fontId="0" fillId="0" borderId="0" xfId="0" applyFont="1" applyAlignment="1">
      <alignment vertical="top"/>
    </xf>
    <xf numFmtId="0" fontId="2" fillId="0" borderId="10" xfId="0" applyFont="1" applyBorder="1" applyAlignment="1" applyProtection="1">
      <alignment vertical="top"/>
      <protection locked="0"/>
    </xf>
    <xf numFmtId="0" fontId="0" fillId="0" borderId="10" xfId="0" applyBorder="1" applyAlignment="1" applyProtection="1">
      <alignment vertical="top"/>
      <protection locked="0"/>
    </xf>
    <xf numFmtId="0" fontId="6" fillId="0" borderId="0" xfId="0" applyFont="1" applyAlignment="1">
      <alignment vertical="top"/>
    </xf>
    <xf numFmtId="0" fontId="5" fillId="0" borderId="0" xfId="0" applyFont="1" applyAlignment="1" applyProtection="1">
      <alignment vertical="top"/>
      <protection locked="0"/>
    </xf>
    <xf numFmtId="0" fontId="6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 vertical="top" wrapText="1"/>
      <protection locked="0"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ont="1" applyFill="1" applyAlignment="1">
      <alignment vertical="top"/>
    </xf>
    <xf numFmtId="0" fontId="0" fillId="34" borderId="0" xfId="0" applyFont="1" applyFill="1" applyAlignment="1">
      <alignment/>
    </xf>
    <xf numFmtId="0" fontId="45" fillId="0" borderId="0" xfId="0" applyFont="1" applyAlignment="1" applyProtection="1">
      <alignment vertical="top"/>
      <protection locked="0"/>
    </xf>
    <xf numFmtId="0" fontId="46" fillId="0" borderId="0" xfId="0" applyFont="1" applyAlignment="1">
      <alignment vertical="top"/>
    </xf>
    <xf numFmtId="0" fontId="46" fillId="0" borderId="0" xfId="0" applyFont="1" applyAlignment="1">
      <alignment/>
    </xf>
    <xf numFmtId="0" fontId="7" fillId="34" borderId="0" xfId="0" applyFon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/>
    </xf>
    <xf numFmtId="0" fontId="7" fillId="0" borderId="0" xfId="0" applyFont="1" applyFill="1" applyAlignment="1" applyProtection="1">
      <alignment vertical="top" wrapText="1"/>
      <protection locked="0"/>
    </xf>
    <xf numFmtId="0" fontId="2" fillId="33" borderId="10" xfId="0" applyFont="1" applyFill="1" applyBorder="1" applyAlignment="1" applyProtection="1">
      <alignment vertical="top"/>
      <protection locked="0"/>
    </xf>
    <xf numFmtId="0" fontId="0" fillId="33" borderId="10" xfId="0" applyFill="1" applyBorder="1" applyAlignment="1" applyProtection="1">
      <alignment vertical="top" wrapText="1"/>
      <protection locked="0"/>
    </xf>
    <xf numFmtId="0" fontId="0" fillId="33" borderId="10" xfId="0" applyFill="1" applyBorder="1" applyAlignment="1" applyProtection="1">
      <alignment vertical="top"/>
      <protection locked="0"/>
    </xf>
    <xf numFmtId="0" fontId="8" fillId="34" borderId="0" xfId="0" applyFont="1" applyFill="1" applyAlignment="1" applyProtection="1">
      <alignment vertical="top"/>
      <protection locked="0"/>
    </xf>
    <xf numFmtId="0" fontId="0" fillId="0" borderId="0" xfId="0" applyFill="1" applyAlignment="1">
      <alignment/>
    </xf>
    <xf numFmtId="0" fontId="5" fillId="0" borderId="0" xfId="0" applyFont="1" applyFill="1" applyAlignment="1" applyProtection="1">
      <alignment vertical="top" wrapText="1"/>
      <protection locked="0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vertical="top"/>
    </xf>
    <xf numFmtId="0" fontId="3" fillId="34" borderId="0" xfId="0" applyFont="1" applyFill="1" applyAlignment="1" applyProtection="1">
      <alignment/>
      <protection locked="0"/>
    </xf>
    <xf numFmtId="0" fontId="7" fillId="34" borderId="0" xfId="0" applyFont="1" applyFill="1" applyAlignment="1">
      <alignment/>
    </xf>
    <xf numFmtId="0" fontId="46" fillId="34" borderId="0" xfId="0" applyFont="1" applyFill="1" applyAlignment="1">
      <alignment vertical="top"/>
    </xf>
    <xf numFmtId="0" fontId="46" fillId="34" borderId="0" xfId="0" applyFont="1" applyFill="1" applyAlignment="1">
      <alignment/>
    </xf>
    <xf numFmtId="0" fontId="1" fillId="0" borderId="11" xfId="0" applyFont="1" applyBorder="1" applyAlignment="1" applyProtection="1">
      <alignment vertical="top" wrapText="1"/>
      <protection locked="0"/>
    </xf>
    <xf numFmtId="0" fontId="1" fillId="0" borderId="11" xfId="0" applyFont="1" applyBorder="1" applyAlignment="1" applyProtection="1">
      <alignment vertical="top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1</xdr:row>
      <xdr:rowOff>19050</xdr:rowOff>
    </xdr:from>
    <xdr:to>
      <xdr:col>1</xdr:col>
      <xdr:colOff>847725</xdr:colOff>
      <xdr:row>5</xdr:row>
      <xdr:rowOff>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8575"/>
          <a:ext cx="4857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1</xdr:row>
      <xdr:rowOff>47625</xdr:rowOff>
    </xdr:from>
    <xdr:to>
      <xdr:col>2</xdr:col>
      <xdr:colOff>685800</xdr:colOff>
      <xdr:row>5</xdr:row>
      <xdr:rowOff>19050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57150"/>
          <a:ext cx="438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0</xdr:row>
      <xdr:rowOff>0</xdr:rowOff>
    </xdr:from>
    <xdr:to>
      <xdr:col>1</xdr:col>
      <xdr:colOff>809625</xdr:colOff>
      <xdr:row>3</xdr:row>
      <xdr:rowOff>142875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0"/>
          <a:ext cx="4286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1</xdr:row>
      <xdr:rowOff>9525</xdr:rowOff>
    </xdr:from>
    <xdr:to>
      <xdr:col>1</xdr:col>
      <xdr:colOff>1152525</xdr:colOff>
      <xdr:row>4</xdr:row>
      <xdr:rowOff>9525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19050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0</xdr:row>
      <xdr:rowOff>0</xdr:rowOff>
    </xdr:from>
    <xdr:to>
      <xdr:col>1</xdr:col>
      <xdr:colOff>1047750</xdr:colOff>
      <xdr:row>3</xdr:row>
      <xdr:rowOff>142875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0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R18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I21" sqref="I20:I21"/>
    </sheetView>
  </sheetViews>
  <sheetFormatPr defaultColWidth="9.140625" defaultRowHeight="12.75"/>
  <cols>
    <col min="1" max="1" width="4.421875" style="2" customWidth="1"/>
    <col min="2" max="2" width="20.7109375" style="2" bestFit="1" customWidth="1"/>
    <col min="3" max="3" width="11.140625" style="2" bestFit="1" customWidth="1"/>
    <col min="4" max="4" width="10.00390625" style="2" bestFit="1" customWidth="1"/>
    <col min="5" max="5" width="24.7109375" style="2" bestFit="1" customWidth="1"/>
    <col min="6" max="6" width="7.28125" style="2" bestFit="1" customWidth="1"/>
    <col min="7" max="7" width="8.7109375" style="2" bestFit="1" customWidth="1"/>
    <col min="8" max="8" width="5.7109375" style="0" customWidth="1"/>
    <col min="9" max="9" width="5.28125" style="0" bestFit="1" customWidth="1"/>
    <col min="10" max="10" width="4.00390625" style="0" bestFit="1" customWidth="1"/>
    <col min="12" max="12" width="17.140625" style="0" bestFit="1" customWidth="1"/>
    <col min="15" max="15" width="24.7109375" style="0" bestFit="1" customWidth="1"/>
  </cols>
  <sheetData>
    <row r="1" ht="0.75" customHeight="1"/>
    <row r="2" ht="6" customHeight="1"/>
    <row r="3" ht="21" customHeight="1"/>
    <row r="4" ht="12" customHeight="1"/>
    <row r="5" ht="1.5" customHeight="1"/>
    <row r="6" spans="1:17" ht="21" customHeight="1">
      <c r="A6" s="49" t="s">
        <v>0</v>
      </c>
      <c r="B6" s="49"/>
      <c r="C6" s="49"/>
      <c r="D6" s="49"/>
      <c r="E6" s="49"/>
      <c r="K6" s="49" t="s">
        <v>0</v>
      </c>
      <c r="L6" s="49"/>
      <c r="M6" s="49"/>
      <c r="N6" s="49"/>
      <c r="O6" s="49"/>
      <c r="P6" s="2"/>
      <c r="Q6" s="2"/>
    </row>
    <row r="7" spans="1:17" ht="14.25" customHeight="1">
      <c r="A7" s="4"/>
      <c r="B7" s="23" t="s">
        <v>301</v>
      </c>
      <c r="C7" s="1"/>
      <c r="D7" s="1"/>
      <c r="E7" s="1"/>
      <c r="K7" s="4"/>
      <c r="L7" s="23" t="s">
        <v>293</v>
      </c>
      <c r="M7" s="1"/>
      <c r="N7" s="1"/>
      <c r="O7" s="1"/>
      <c r="P7" s="2"/>
      <c r="Q7" s="2"/>
    </row>
    <row r="8" spans="1:18" s="10" customFormat="1" ht="13.5" customHeight="1">
      <c r="A8" s="8" t="s">
        <v>2</v>
      </c>
      <c r="B8" s="8" t="s">
        <v>3</v>
      </c>
      <c r="C8" s="8" t="s">
        <v>4</v>
      </c>
      <c r="D8" s="8" t="s">
        <v>5</v>
      </c>
      <c r="E8" s="8" t="s">
        <v>6</v>
      </c>
      <c r="F8" s="9" t="s">
        <v>294</v>
      </c>
      <c r="G8" s="9" t="s">
        <v>295</v>
      </c>
      <c r="H8" s="8" t="s">
        <v>296</v>
      </c>
      <c r="I8" s="8" t="s">
        <v>297</v>
      </c>
      <c r="K8" s="8" t="s">
        <v>2</v>
      </c>
      <c r="L8" s="8" t="s">
        <v>3</v>
      </c>
      <c r="M8" s="8" t="s">
        <v>4</v>
      </c>
      <c r="N8" s="8" t="s">
        <v>5</v>
      </c>
      <c r="O8" s="8" t="s">
        <v>6</v>
      </c>
      <c r="P8" s="9" t="s">
        <v>294</v>
      </c>
      <c r="Q8" s="17" t="s">
        <v>296</v>
      </c>
      <c r="R8" s="17" t="s">
        <v>297</v>
      </c>
    </row>
    <row r="9" spans="1:18" s="7" customFormat="1" ht="14.25" customHeight="1">
      <c r="A9" s="30">
        <v>1</v>
      </c>
      <c r="B9" s="30" t="s">
        <v>7</v>
      </c>
      <c r="C9" s="30" t="s">
        <v>8</v>
      </c>
      <c r="D9" s="30">
        <v>100043462</v>
      </c>
      <c r="E9" s="30" t="s">
        <v>9</v>
      </c>
      <c r="F9" s="25">
        <v>56</v>
      </c>
      <c r="G9" s="25">
        <v>4</v>
      </c>
      <c r="H9" s="31">
        <v>5</v>
      </c>
      <c r="I9" s="26">
        <f aca="true" t="shared" si="0" ref="I9:I17">SUM(F9:H9)</f>
        <v>65</v>
      </c>
      <c r="K9" s="34">
        <v>1</v>
      </c>
      <c r="L9" s="34" t="s">
        <v>10</v>
      </c>
      <c r="M9" s="34" t="s">
        <v>8</v>
      </c>
      <c r="N9" s="34">
        <v>100042345</v>
      </c>
      <c r="O9" s="34" t="s">
        <v>11</v>
      </c>
      <c r="P9" s="32">
        <v>37</v>
      </c>
      <c r="Q9" s="32">
        <v>5</v>
      </c>
      <c r="R9" s="33">
        <f aca="true" t="shared" si="1" ref="R9:R17">P9+Q9</f>
        <v>42</v>
      </c>
    </row>
    <row r="10" spans="1:18" s="7" customFormat="1" ht="14.25" customHeight="1">
      <c r="A10" s="30">
        <v>2</v>
      </c>
      <c r="B10" s="30" t="s">
        <v>10</v>
      </c>
      <c r="C10" s="30" t="s">
        <v>8</v>
      </c>
      <c r="D10" s="30">
        <v>100042345</v>
      </c>
      <c r="E10" s="30" t="s">
        <v>11</v>
      </c>
      <c r="F10" s="25">
        <v>47</v>
      </c>
      <c r="G10" s="25">
        <v>4</v>
      </c>
      <c r="H10" s="31">
        <v>10</v>
      </c>
      <c r="I10" s="26">
        <f t="shared" si="0"/>
        <v>61</v>
      </c>
      <c r="K10" s="34">
        <v>2</v>
      </c>
      <c r="L10" s="34" t="s">
        <v>12</v>
      </c>
      <c r="M10" s="34" t="s">
        <v>13</v>
      </c>
      <c r="N10" s="34">
        <v>100043536</v>
      </c>
      <c r="O10" s="34" t="s">
        <v>14</v>
      </c>
      <c r="P10" s="32">
        <v>34</v>
      </c>
      <c r="Q10" s="32">
        <v>7</v>
      </c>
      <c r="R10" s="33">
        <f t="shared" si="1"/>
        <v>41</v>
      </c>
    </row>
    <row r="11" spans="1:18" s="7" customFormat="1" ht="13.5" customHeight="1">
      <c r="A11" s="30">
        <v>3</v>
      </c>
      <c r="B11" s="30" t="s">
        <v>15</v>
      </c>
      <c r="C11" s="30" t="s">
        <v>16</v>
      </c>
      <c r="D11" s="30">
        <v>100046268</v>
      </c>
      <c r="E11" s="30" t="s">
        <v>17</v>
      </c>
      <c r="F11" s="25">
        <v>33</v>
      </c>
      <c r="G11" s="25">
        <v>4</v>
      </c>
      <c r="H11" s="31">
        <v>7</v>
      </c>
      <c r="I11" s="26">
        <f t="shared" si="0"/>
        <v>44</v>
      </c>
      <c r="K11" s="34">
        <v>3</v>
      </c>
      <c r="L11" s="34" t="s">
        <v>18</v>
      </c>
      <c r="M11" s="34" t="s">
        <v>19</v>
      </c>
      <c r="N11" s="34">
        <v>100033496</v>
      </c>
      <c r="O11" s="34" t="s">
        <v>20</v>
      </c>
      <c r="P11" s="32">
        <v>29</v>
      </c>
      <c r="Q11" s="32">
        <v>10</v>
      </c>
      <c r="R11" s="33">
        <f t="shared" si="1"/>
        <v>39</v>
      </c>
    </row>
    <row r="12" spans="1:18" s="7" customFormat="1" ht="13.5" customHeight="1">
      <c r="A12" s="30">
        <v>4</v>
      </c>
      <c r="B12" s="30" t="s">
        <v>12</v>
      </c>
      <c r="C12" s="30" t="s">
        <v>13</v>
      </c>
      <c r="D12" s="30">
        <v>100043536</v>
      </c>
      <c r="E12" s="30" t="s">
        <v>14</v>
      </c>
      <c r="F12" s="25">
        <v>35</v>
      </c>
      <c r="G12" s="25">
        <v>4</v>
      </c>
      <c r="H12" s="31">
        <v>4</v>
      </c>
      <c r="I12" s="26">
        <f t="shared" si="0"/>
        <v>43</v>
      </c>
      <c r="K12" s="34">
        <v>4</v>
      </c>
      <c r="L12" s="34" t="s">
        <v>21</v>
      </c>
      <c r="M12" s="34" t="s">
        <v>22</v>
      </c>
      <c r="N12" s="34">
        <v>100032964</v>
      </c>
      <c r="O12" s="34" t="s">
        <v>23</v>
      </c>
      <c r="P12" s="32">
        <v>30</v>
      </c>
      <c r="Q12" s="32"/>
      <c r="R12" s="33">
        <f t="shared" si="1"/>
        <v>30</v>
      </c>
    </row>
    <row r="13" spans="1:18" s="7" customFormat="1" ht="13.5" customHeight="1">
      <c r="A13" s="30">
        <v>5</v>
      </c>
      <c r="B13" s="30" t="s">
        <v>18</v>
      </c>
      <c r="C13" s="30" t="s">
        <v>19</v>
      </c>
      <c r="D13" s="30">
        <v>100033496</v>
      </c>
      <c r="E13" s="30" t="s">
        <v>20</v>
      </c>
      <c r="F13" s="25">
        <v>25</v>
      </c>
      <c r="G13" s="25">
        <v>4</v>
      </c>
      <c r="H13" s="31">
        <v>3</v>
      </c>
      <c r="I13" s="26">
        <f t="shared" si="0"/>
        <v>32</v>
      </c>
      <c r="K13" s="34">
        <v>5</v>
      </c>
      <c r="L13" s="34" t="s">
        <v>7</v>
      </c>
      <c r="M13" s="34" t="s">
        <v>8</v>
      </c>
      <c r="N13" s="34">
        <v>100043462</v>
      </c>
      <c r="O13" s="34" t="s">
        <v>9</v>
      </c>
      <c r="P13" s="32">
        <v>21</v>
      </c>
      <c r="Q13" s="32">
        <v>3</v>
      </c>
      <c r="R13" s="33">
        <f t="shared" si="1"/>
        <v>24</v>
      </c>
    </row>
    <row r="14" spans="1:18" s="7" customFormat="1" ht="13.5" customHeight="1">
      <c r="A14" s="30">
        <v>6</v>
      </c>
      <c r="B14" s="30" t="s">
        <v>21</v>
      </c>
      <c r="C14" s="30" t="s">
        <v>22</v>
      </c>
      <c r="D14" s="30">
        <v>100032964</v>
      </c>
      <c r="E14" s="30" t="s">
        <v>23</v>
      </c>
      <c r="F14" s="25">
        <v>23</v>
      </c>
      <c r="G14" s="25"/>
      <c r="H14" s="26"/>
      <c r="I14" s="26">
        <f t="shared" si="0"/>
        <v>23</v>
      </c>
      <c r="K14" s="34">
        <v>6</v>
      </c>
      <c r="L14" s="34" t="s">
        <v>15</v>
      </c>
      <c r="M14" s="34" t="s">
        <v>16</v>
      </c>
      <c r="N14" s="34">
        <v>100046268</v>
      </c>
      <c r="O14" s="34" t="s">
        <v>17</v>
      </c>
      <c r="P14" s="32">
        <v>20</v>
      </c>
      <c r="Q14" s="32">
        <v>4</v>
      </c>
      <c r="R14" s="33">
        <f t="shared" si="1"/>
        <v>24</v>
      </c>
    </row>
    <row r="15" spans="1:18" s="7" customFormat="1" ht="13.5" customHeight="1">
      <c r="A15" s="30">
        <v>7</v>
      </c>
      <c r="B15" s="30" t="s">
        <v>15</v>
      </c>
      <c r="C15" s="30" t="s">
        <v>16</v>
      </c>
      <c r="D15" s="30">
        <v>100044624</v>
      </c>
      <c r="E15" s="30" t="s">
        <v>24</v>
      </c>
      <c r="F15" s="25">
        <v>8</v>
      </c>
      <c r="G15" s="25"/>
      <c r="H15" s="26">
        <v>2</v>
      </c>
      <c r="I15" s="26">
        <f t="shared" si="0"/>
        <v>10</v>
      </c>
      <c r="K15" s="34">
        <v>7</v>
      </c>
      <c r="L15" s="34" t="s">
        <v>25</v>
      </c>
      <c r="M15" s="34" t="s">
        <v>26</v>
      </c>
      <c r="N15" s="34">
        <v>100042236</v>
      </c>
      <c r="O15" s="34" t="s">
        <v>27</v>
      </c>
      <c r="P15" s="32">
        <v>7</v>
      </c>
      <c r="Q15" s="32"/>
      <c r="R15" s="33">
        <f t="shared" si="1"/>
        <v>7</v>
      </c>
    </row>
    <row r="16" spans="1:18" s="7" customFormat="1" ht="13.5" customHeight="1">
      <c r="A16" s="30">
        <v>8</v>
      </c>
      <c r="B16" s="30" t="s">
        <v>25</v>
      </c>
      <c r="C16" s="30" t="s">
        <v>26</v>
      </c>
      <c r="D16" s="30">
        <v>100042236</v>
      </c>
      <c r="E16" s="30" t="s">
        <v>27</v>
      </c>
      <c r="F16" s="25">
        <v>7</v>
      </c>
      <c r="G16" s="25"/>
      <c r="H16" s="26"/>
      <c r="I16" s="26">
        <f t="shared" si="0"/>
        <v>7</v>
      </c>
      <c r="K16" s="34">
        <v>8</v>
      </c>
      <c r="L16" s="34" t="s">
        <v>15</v>
      </c>
      <c r="M16" s="34" t="s">
        <v>16</v>
      </c>
      <c r="N16" s="34">
        <v>100044624</v>
      </c>
      <c r="O16" s="34" t="s">
        <v>24</v>
      </c>
      <c r="P16" s="32">
        <v>4</v>
      </c>
      <c r="Q16" s="32">
        <v>2</v>
      </c>
      <c r="R16" s="33">
        <f t="shared" si="1"/>
        <v>6</v>
      </c>
    </row>
    <row r="17" spans="1:18" s="7" customFormat="1" ht="13.5" customHeight="1">
      <c r="A17" s="30">
        <v>9</v>
      </c>
      <c r="B17" s="30" t="s">
        <v>28</v>
      </c>
      <c r="C17" s="30" t="s">
        <v>8</v>
      </c>
      <c r="D17" s="30">
        <v>100047619</v>
      </c>
      <c r="E17" s="30" t="s">
        <v>29</v>
      </c>
      <c r="F17" s="25">
        <v>2</v>
      </c>
      <c r="G17" s="25"/>
      <c r="H17" s="31">
        <v>1</v>
      </c>
      <c r="I17" s="26">
        <f t="shared" si="0"/>
        <v>3</v>
      </c>
      <c r="K17" s="34">
        <v>9</v>
      </c>
      <c r="L17" s="34" t="s">
        <v>28</v>
      </c>
      <c r="M17" s="34" t="s">
        <v>8</v>
      </c>
      <c r="N17" s="34">
        <v>100047619</v>
      </c>
      <c r="O17" s="34" t="s">
        <v>29</v>
      </c>
      <c r="P17" s="32">
        <v>2</v>
      </c>
      <c r="Q17" s="32">
        <v>1</v>
      </c>
      <c r="R17" s="33">
        <f t="shared" si="1"/>
        <v>3</v>
      </c>
    </row>
    <row r="18" spans="1:7" s="7" customFormat="1" ht="12.75">
      <c r="A18" s="11"/>
      <c r="B18" s="11"/>
      <c r="C18" s="11"/>
      <c r="D18" s="11"/>
      <c r="E18" s="11"/>
      <c r="F18" s="6"/>
      <c r="G18" s="6"/>
    </row>
  </sheetData>
  <sheetProtection/>
  <mergeCells count="2">
    <mergeCell ref="A6:E6"/>
    <mergeCell ref="K6:O6"/>
  </mergeCells>
  <printOptions/>
  <pageMargins left="0.3937007874015748" right="0.3937007874015748" top="0.3937007874015748" bottom="0.720220472440945" header="0.3937007874015748" footer="0.3937007874015748"/>
  <pageSetup orientation="portrait" paperSize="9"/>
  <headerFooter alignWithMargins="0">
    <oddFooter xml:space="preserve">&amp;L&amp;"Verdana"&amp;8 Pag. 1/20 &amp;C&amp;R&amp;"Verdana"&amp;8 03/09/2020 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L44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F27" sqref="F27"/>
    </sheetView>
  </sheetViews>
  <sheetFormatPr defaultColWidth="9.140625" defaultRowHeight="12.75"/>
  <cols>
    <col min="1" max="1" width="4.421875" style="2" customWidth="1"/>
    <col min="2" max="2" width="6.00390625" style="2" customWidth="1"/>
    <col min="3" max="3" width="20.00390625" style="2" bestFit="1" customWidth="1"/>
    <col min="4" max="4" width="15.421875" style="2" bestFit="1" customWidth="1"/>
    <col min="5" max="5" width="10.8515625" style="2" customWidth="1"/>
    <col min="6" max="6" width="33.7109375" style="2" bestFit="1" customWidth="1"/>
    <col min="7" max="7" width="6.140625" style="2" customWidth="1"/>
    <col min="8" max="8" width="7.28125" style="2" bestFit="1" customWidth="1"/>
    <col min="9" max="9" width="5.28125" style="2" bestFit="1" customWidth="1"/>
    <col min="10" max="10" width="5.28125" style="0" bestFit="1" customWidth="1"/>
    <col min="11" max="11" width="4.00390625" style="0" bestFit="1" customWidth="1"/>
  </cols>
  <sheetData>
    <row r="1" ht="0.75" customHeight="1"/>
    <row r="2" ht="6" customHeight="1"/>
    <row r="3" ht="21" customHeight="1"/>
    <row r="4" ht="12" customHeight="1"/>
    <row r="5" ht="1.5" customHeight="1"/>
    <row r="6" spans="1:7" ht="21" customHeight="1">
      <c r="A6" s="49" t="s">
        <v>0</v>
      </c>
      <c r="B6" s="49"/>
      <c r="C6" s="49"/>
      <c r="D6" s="49"/>
      <c r="E6" s="49"/>
      <c r="F6" s="49"/>
      <c r="G6" s="49"/>
    </row>
    <row r="7" spans="1:7" ht="14.25" customHeight="1">
      <c r="A7" s="4"/>
      <c r="B7" s="1"/>
      <c r="C7" s="4" t="s">
        <v>1</v>
      </c>
      <c r="D7" s="1"/>
      <c r="E7" s="1"/>
      <c r="F7" s="1"/>
      <c r="G7" s="1"/>
    </row>
    <row r="8" spans="1:11" s="10" customFormat="1" ht="13.5" customHeight="1">
      <c r="A8" s="8" t="s">
        <v>2</v>
      </c>
      <c r="B8" s="9"/>
      <c r="C8" s="8" t="s">
        <v>3</v>
      </c>
      <c r="D8" s="8" t="s">
        <v>4</v>
      </c>
      <c r="E8" s="8" t="s">
        <v>5</v>
      </c>
      <c r="F8" s="8" t="s">
        <v>6</v>
      </c>
      <c r="G8" s="8"/>
      <c r="H8" s="9" t="s">
        <v>294</v>
      </c>
      <c r="I8" s="17" t="s">
        <v>296</v>
      </c>
      <c r="J8" s="17" t="s">
        <v>297</v>
      </c>
      <c r="K8" s="8"/>
    </row>
    <row r="9" spans="1:10" s="7" customFormat="1" ht="13.5" customHeight="1">
      <c r="A9" s="24">
        <v>1</v>
      </c>
      <c r="B9" s="44"/>
      <c r="C9" s="24" t="s">
        <v>249</v>
      </c>
      <c r="D9" s="24" t="s">
        <v>85</v>
      </c>
      <c r="E9" s="24">
        <v>100050001</v>
      </c>
      <c r="F9" s="24" t="s">
        <v>250</v>
      </c>
      <c r="G9" s="24"/>
      <c r="H9" s="44">
        <v>70</v>
      </c>
      <c r="I9" s="44"/>
      <c r="J9" s="43">
        <f aca="true" t="shared" si="0" ref="J9:J43">H9+I9</f>
        <v>70</v>
      </c>
    </row>
    <row r="10" spans="1:10" s="7" customFormat="1" ht="14.25" customHeight="1">
      <c r="A10" s="24">
        <v>1</v>
      </c>
      <c r="B10" s="44"/>
      <c r="C10" s="24" t="s">
        <v>131</v>
      </c>
      <c r="D10" s="24" t="s">
        <v>22</v>
      </c>
      <c r="E10" s="24">
        <v>100048651</v>
      </c>
      <c r="F10" s="24" t="s">
        <v>246</v>
      </c>
      <c r="G10" s="24"/>
      <c r="H10" s="44">
        <v>56</v>
      </c>
      <c r="I10" s="44">
        <v>14</v>
      </c>
      <c r="J10" s="43">
        <f t="shared" si="0"/>
        <v>70</v>
      </c>
    </row>
    <row r="11" spans="1:10" s="7" customFormat="1" ht="14.25" customHeight="1">
      <c r="A11" s="24">
        <v>1</v>
      </c>
      <c r="B11" s="44"/>
      <c r="C11" s="24" t="s">
        <v>12</v>
      </c>
      <c r="D11" s="24" t="s">
        <v>13</v>
      </c>
      <c r="E11" s="24">
        <v>100049430</v>
      </c>
      <c r="F11" s="24" t="s">
        <v>248</v>
      </c>
      <c r="G11" s="24"/>
      <c r="H11" s="44">
        <v>56</v>
      </c>
      <c r="I11" s="44">
        <v>14</v>
      </c>
      <c r="J11" s="43">
        <f t="shared" si="0"/>
        <v>70</v>
      </c>
    </row>
    <row r="12" spans="1:10" s="7" customFormat="1" ht="13.5" customHeight="1">
      <c r="A12" s="24">
        <v>1</v>
      </c>
      <c r="B12" s="44"/>
      <c r="C12" s="24" t="s">
        <v>242</v>
      </c>
      <c r="D12" s="24" t="s">
        <v>22</v>
      </c>
      <c r="E12" s="24">
        <v>100041530</v>
      </c>
      <c r="F12" s="24" t="s">
        <v>243</v>
      </c>
      <c r="G12" s="24"/>
      <c r="H12" s="44">
        <v>56</v>
      </c>
      <c r="I12" s="44">
        <v>14</v>
      </c>
      <c r="J12" s="43">
        <f t="shared" si="0"/>
        <v>70</v>
      </c>
    </row>
    <row r="13" spans="1:10" s="7" customFormat="1" ht="13.5" customHeight="1">
      <c r="A13" s="24">
        <v>1</v>
      </c>
      <c r="B13" s="44"/>
      <c r="C13" s="24" t="s">
        <v>216</v>
      </c>
      <c r="D13" s="24" t="s">
        <v>16</v>
      </c>
      <c r="E13" s="24">
        <v>100047283</v>
      </c>
      <c r="F13" s="24" t="s">
        <v>252</v>
      </c>
      <c r="G13" s="24"/>
      <c r="H13" s="47">
        <v>56</v>
      </c>
      <c r="I13" s="44">
        <v>14</v>
      </c>
      <c r="J13" s="48">
        <f t="shared" si="0"/>
        <v>70</v>
      </c>
    </row>
    <row r="14" spans="1:10" s="7" customFormat="1" ht="13.5" customHeight="1">
      <c r="A14" s="24">
        <v>5</v>
      </c>
      <c r="B14" s="44"/>
      <c r="C14" s="24" t="s">
        <v>131</v>
      </c>
      <c r="D14" s="24" t="s">
        <v>22</v>
      </c>
      <c r="E14" s="24">
        <v>100048843</v>
      </c>
      <c r="F14" s="24" t="s">
        <v>247</v>
      </c>
      <c r="G14" s="24"/>
      <c r="H14" s="44">
        <v>56</v>
      </c>
      <c r="I14" s="44"/>
      <c r="J14" s="43">
        <f t="shared" si="0"/>
        <v>56</v>
      </c>
    </row>
    <row r="15" spans="1:10" s="7" customFormat="1" ht="13.5" customHeight="1">
      <c r="A15" s="24">
        <v>5</v>
      </c>
      <c r="B15" s="44"/>
      <c r="C15" s="24" t="s">
        <v>116</v>
      </c>
      <c r="D15" s="24" t="s">
        <v>34</v>
      </c>
      <c r="E15" s="24">
        <v>100044084</v>
      </c>
      <c r="F15" s="24" t="s">
        <v>244</v>
      </c>
      <c r="G15" s="24"/>
      <c r="H15" s="44">
        <v>56</v>
      </c>
      <c r="I15" s="44"/>
      <c r="J15" s="43">
        <f t="shared" si="0"/>
        <v>56</v>
      </c>
    </row>
    <row r="16" spans="1:12" s="7" customFormat="1" ht="13.5" customHeight="1">
      <c r="A16" s="24">
        <v>5</v>
      </c>
      <c r="B16" s="44"/>
      <c r="C16" s="24" t="s">
        <v>237</v>
      </c>
      <c r="D16" s="24" t="s">
        <v>58</v>
      </c>
      <c r="E16" s="24">
        <v>100047865</v>
      </c>
      <c r="F16" s="24" t="s">
        <v>245</v>
      </c>
      <c r="G16" s="24"/>
      <c r="H16" s="44">
        <v>56</v>
      </c>
      <c r="I16" s="44"/>
      <c r="J16" s="43">
        <f t="shared" si="0"/>
        <v>56</v>
      </c>
      <c r="L16" s="21" t="s">
        <v>308</v>
      </c>
    </row>
    <row r="17" spans="1:10" s="7" customFormat="1" ht="13.5" customHeight="1">
      <c r="A17" s="24">
        <v>8</v>
      </c>
      <c r="B17" s="44"/>
      <c r="C17" s="24" t="s">
        <v>233</v>
      </c>
      <c r="D17" s="24" t="s">
        <v>142</v>
      </c>
      <c r="E17" s="24">
        <v>100049641</v>
      </c>
      <c r="F17" s="24" t="s">
        <v>251</v>
      </c>
      <c r="G17" s="24"/>
      <c r="H17" s="44">
        <v>42</v>
      </c>
      <c r="I17" s="44">
        <v>14</v>
      </c>
      <c r="J17" s="43">
        <f t="shared" si="0"/>
        <v>56</v>
      </c>
    </row>
    <row r="18" spans="1:10" s="7" customFormat="1" ht="14.25" customHeight="1">
      <c r="A18" s="24">
        <v>10</v>
      </c>
      <c r="B18" s="44"/>
      <c r="C18" s="24" t="s">
        <v>107</v>
      </c>
      <c r="D18" s="24" t="s">
        <v>22</v>
      </c>
      <c r="E18" s="24">
        <v>100030035</v>
      </c>
      <c r="F18" s="24" t="s">
        <v>255</v>
      </c>
      <c r="G18" s="24"/>
      <c r="H18" s="44">
        <v>42</v>
      </c>
      <c r="I18" s="44"/>
      <c r="J18" s="43">
        <f t="shared" si="0"/>
        <v>42</v>
      </c>
    </row>
    <row r="19" spans="1:10" s="7" customFormat="1" ht="14.25" customHeight="1">
      <c r="A19" s="24">
        <v>10</v>
      </c>
      <c r="B19" s="44"/>
      <c r="C19" s="24" t="s">
        <v>107</v>
      </c>
      <c r="D19" s="24" t="s">
        <v>22</v>
      </c>
      <c r="E19" s="24">
        <v>100030035</v>
      </c>
      <c r="F19" s="24" t="s">
        <v>255</v>
      </c>
      <c r="G19" s="24"/>
      <c r="H19" s="44">
        <v>42</v>
      </c>
      <c r="I19" s="44"/>
      <c r="J19" s="43">
        <f t="shared" si="0"/>
        <v>42</v>
      </c>
    </row>
    <row r="20" spans="1:10" s="7" customFormat="1" ht="14.25" customHeight="1">
      <c r="A20" s="24">
        <v>10</v>
      </c>
      <c r="B20" s="44"/>
      <c r="C20" s="24" t="s">
        <v>253</v>
      </c>
      <c r="D20" s="24" t="s">
        <v>142</v>
      </c>
      <c r="E20" s="24">
        <v>100048970</v>
      </c>
      <c r="F20" s="24" t="s">
        <v>254</v>
      </c>
      <c r="G20" s="24"/>
      <c r="H20" s="44">
        <v>42</v>
      </c>
      <c r="I20" s="44"/>
      <c r="J20" s="43">
        <f t="shared" si="0"/>
        <v>42</v>
      </c>
    </row>
    <row r="21" spans="1:10" s="7" customFormat="1" ht="14.25" customHeight="1">
      <c r="A21" s="24">
        <v>13</v>
      </c>
      <c r="B21" s="44"/>
      <c r="C21" s="24" t="s">
        <v>231</v>
      </c>
      <c r="D21" s="24" t="s">
        <v>80</v>
      </c>
      <c r="E21" s="24">
        <v>100031157</v>
      </c>
      <c r="F21" s="24" t="s">
        <v>256</v>
      </c>
      <c r="G21" s="24"/>
      <c r="H21" s="44">
        <v>28</v>
      </c>
      <c r="I21" s="44">
        <v>14</v>
      </c>
      <c r="J21" s="43">
        <f t="shared" si="0"/>
        <v>42</v>
      </c>
    </row>
    <row r="22" spans="1:10" s="7" customFormat="1" ht="14.25" customHeight="1">
      <c r="A22" s="5">
        <v>14</v>
      </c>
      <c r="B22" s="6"/>
      <c r="C22" s="5" t="s">
        <v>57</v>
      </c>
      <c r="D22" s="5" t="s">
        <v>58</v>
      </c>
      <c r="E22" s="5">
        <v>100043637</v>
      </c>
      <c r="F22" s="5" t="s">
        <v>260</v>
      </c>
      <c r="G22" s="5"/>
      <c r="H22" s="6">
        <v>28</v>
      </c>
      <c r="I22" s="6"/>
      <c r="J22" s="7">
        <f t="shared" si="0"/>
        <v>28</v>
      </c>
    </row>
    <row r="23" spans="1:10" s="7" customFormat="1" ht="14.25" customHeight="1">
      <c r="A23" s="5">
        <v>14</v>
      </c>
      <c r="B23" s="6"/>
      <c r="C23" s="5" t="s">
        <v>57</v>
      </c>
      <c r="D23" s="5" t="s">
        <v>58</v>
      </c>
      <c r="E23" s="5">
        <v>100046610</v>
      </c>
      <c r="F23" s="5" t="s">
        <v>263</v>
      </c>
      <c r="G23" s="5"/>
      <c r="H23" s="6">
        <v>28</v>
      </c>
      <c r="I23" s="6"/>
      <c r="J23" s="7">
        <f t="shared" si="0"/>
        <v>28</v>
      </c>
    </row>
    <row r="24" spans="1:10" s="7" customFormat="1" ht="14.25" customHeight="1">
      <c r="A24" s="5">
        <v>14</v>
      </c>
      <c r="B24" s="6"/>
      <c r="C24" s="5" t="s">
        <v>90</v>
      </c>
      <c r="D24" s="5" t="s">
        <v>91</v>
      </c>
      <c r="E24" s="5">
        <v>100046024</v>
      </c>
      <c r="F24" s="5" t="s">
        <v>259</v>
      </c>
      <c r="G24" s="5"/>
      <c r="H24" s="6">
        <v>28</v>
      </c>
      <c r="I24" s="6"/>
      <c r="J24" s="7">
        <f t="shared" si="0"/>
        <v>28</v>
      </c>
    </row>
    <row r="25" spans="1:10" s="7" customFormat="1" ht="13.5" customHeight="1">
      <c r="A25" s="5">
        <v>14</v>
      </c>
      <c r="B25" s="6"/>
      <c r="C25" s="5" t="s">
        <v>261</v>
      </c>
      <c r="D25" s="5" t="s">
        <v>22</v>
      </c>
      <c r="E25" s="5">
        <v>100046461</v>
      </c>
      <c r="F25" s="5" t="s">
        <v>262</v>
      </c>
      <c r="G25" s="5"/>
      <c r="H25" s="6">
        <v>28</v>
      </c>
      <c r="I25" s="6"/>
      <c r="J25" s="7">
        <f t="shared" si="0"/>
        <v>28</v>
      </c>
    </row>
    <row r="26" spans="1:10" s="7" customFormat="1" ht="13.5" customHeight="1">
      <c r="A26" s="5">
        <v>14</v>
      </c>
      <c r="B26" s="6"/>
      <c r="C26" s="5" t="s">
        <v>134</v>
      </c>
      <c r="D26" s="5" t="s">
        <v>34</v>
      </c>
      <c r="E26" s="5">
        <v>100050082</v>
      </c>
      <c r="F26" s="5" t="s">
        <v>264</v>
      </c>
      <c r="G26" s="5"/>
      <c r="H26" s="6">
        <v>28</v>
      </c>
      <c r="I26" s="6"/>
      <c r="J26" s="7">
        <f t="shared" si="0"/>
        <v>28</v>
      </c>
    </row>
    <row r="27" spans="1:10" s="7" customFormat="1" ht="13.5" customHeight="1">
      <c r="A27" s="5">
        <v>14</v>
      </c>
      <c r="B27" s="6"/>
      <c r="C27" s="5" t="s">
        <v>257</v>
      </c>
      <c r="D27" s="5" t="s">
        <v>16</v>
      </c>
      <c r="E27" s="5">
        <v>100045526</v>
      </c>
      <c r="F27" s="5" t="s">
        <v>258</v>
      </c>
      <c r="G27" s="5"/>
      <c r="H27" s="6">
        <v>28</v>
      </c>
      <c r="I27" s="6"/>
      <c r="J27" s="7">
        <f t="shared" si="0"/>
        <v>28</v>
      </c>
    </row>
    <row r="28" spans="1:10" s="7" customFormat="1" ht="13.5" customHeight="1">
      <c r="A28" s="5"/>
      <c r="B28" s="6"/>
      <c r="C28" s="5" t="s">
        <v>68</v>
      </c>
      <c r="D28" s="5" t="s">
        <v>34</v>
      </c>
      <c r="E28" s="5">
        <v>100049521</v>
      </c>
      <c r="F28" s="5" t="s">
        <v>269</v>
      </c>
      <c r="G28" s="5"/>
      <c r="H28" s="6">
        <v>14</v>
      </c>
      <c r="I28" s="6">
        <v>14</v>
      </c>
      <c r="J28" s="7">
        <f t="shared" si="0"/>
        <v>28</v>
      </c>
    </row>
    <row r="29" spans="1:10" s="7" customFormat="1" ht="13.5" customHeight="1">
      <c r="A29" s="5"/>
      <c r="B29" s="6"/>
      <c r="C29" s="5" t="s">
        <v>265</v>
      </c>
      <c r="D29" s="5" t="s">
        <v>225</v>
      </c>
      <c r="E29" s="5">
        <v>100049141</v>
      </c>
      <c r="F29" s="5" t="s">
        <v>266</v>
      </c>
      <c r="G29" s="5"/>
      <c r="H29" s="6">
        <v>14</v>
      </c>
      <c r="I29" s="6">
        <v>14</v>
      </c>
      <c r="J29" s="7">
        <f t="shared" si="0"/>
        <v>28</v>
      </c>
    </row>
    <row r="30" spans="1:10" s="7" customFormat="1" ht="13.5" customHeight="1">
      <c r="A30" s="5"/>
      <c r="B30" s="6"/>
      <c r="C30" s="5" t="s">
        <v>84</v>
      </c>
      <c r="D30" s="5" t="s">
        <v>85</v>
      </c>
      <c r="E30" s="5">
        <v>100050423</v>
      </c>
      <c r="F30" s="5" t="s">
        <v>56</v>
      </c>
      <c r="G30" s="5"/>
      <c r="H30" s="6">
        <v>14</v>
      </c>
      <c r="I30" s="6">
        <v>14</v>
      </c>
      <c r="J30" s="7">
        <f t="shared" si="0"/>
        <v>28</v>
      </c>
    </row>
    <row r="31" spans="1:10" s="7" customFormat="1" ht="13.5" customHeight="1">
      <c r="A31" s="5"/>
      <c r="B31" s="6"/>
      <c r="C31" s="5" t="s">
        <v>285</v>
      </c>
      <c r="D31" s="5" t="s">
        <v>37</v>
      </c>
      <c r="E31" s="5">
        <v>100042814</v>
      </c>
      <c r="F31" s="5" t="s">
        <v>286</v>
      </c>
      <c r="G31" s="5"/>
      <c r="H31" s="6">
        <v>14</v>
      </c>
      <c r="I31" s="6"/>
      <c r="J31" s="7">
        <f t="shared" si="0"/>
        <v>14</v>
      </c>
    </row>
    <row r="32" spans="1:10" s="7" customFormat="1" ht="14.25" customHeight="1">
      <c r="A32" s="5"/>
      <c r="B32" s="6"/>
      <c r="C32" s="5" t="s">
        <v>275</v>
      </c>
      <c r="D32" s="5" t="s">
        <v>37</v>
      </c>
      <c r="E32" s="5">
        <v>100032040</v>
      </c>
      <c r="F32" s="5" t="s">
        <v>276</v>
      </c>
      <c r="G32" s="5"/>
      <c r="H32" s="6">
        <v>14</v>
      </c>
      <c r="I32" s="6"/>
      <c r="J32" s="7">
        <f t="shared" si="0"/>
        <v>14</v>
      </c>
    </row>
    <row r="33" spans="1:10" s="7" customFormat="1" ht="14.25" customHeight="1">
      <c r="A33" s="5"/>
      <c r="B33" s="6"/>
      <c r="C33" s="5" t="s">
        <v>277</v>
      </c>
      <c r="D33" s="5" t="s">
        <v>225</v>
      </c>
      <c r="E33" s="5">
        <v>100036468</v>
      </c>
      <c r="F33" s="5" t="s">
        <v>278</v>
      </c>
      <c r="G33" s="5"/>
      <c r="H33" s="6">
        <v>14</v>
      </c>
      <c r="I33" s="6"/>
      <c r="J33" s="7">
        <f t="shared" si="0"/>
        <v>14</v>
      </c>
    </row>
    <row r="34" spans="1:10" s="7" customFormat="1" ht="14.25" customHeight="1">
      <c r="A34" s="5"/>
      <c r="B34" s="6"/>
      <c r="C34" s="5" t="s">
        <v>281</v>
      </c>
      <c r="D34" s="5" t="s">
        <v>105</v>
      </c>
      <c r="E34" s="5">
        <v>100042394</v>
      </c>
      <c r="F34" s="5" t="s">
        <v>282</v>
      </c>
      <c r="G34" s="5"/>
      <c r="H34" s="6">
        <v>14</v>
      </c>
      <c r="I34" s="6"/>
      <c r="J34" s="7">
        <f t="shared" si="0"/>
        <v>14</v>
      </c>
    </row>
    <row r="35" spans="1:10" s="7" customFormat="1" ht="14.25" customHeight="1">
      <c r="A35" s="5"/>
      <c r="B35" s="6"/>
      <c r="C35" s="5" t="s">
        <v>287</v>
      </c>
      <c r="D35" s="5" t="s">
        <v>16</v>
      </c>
      <c r="E35" s="5">
        <v>100043315</v>
      </c>
      <c r="F35" s="5" t="s">
        <v>288</v>
      </c>
      <c r="G35" s="5"/>
      <c r="H35" s="6">
        <v>14</v>
      </c>
      <c r="I35" s="6"/>
      <c r="J35" s="7">
        <f t="shared" si="0"/>
        <v>14</v>
      </c>
    </row>
    <row r="36" spans="1:10" s="7" customFormat="1" ht="14.25" customHeight="1">
      <c r="A36" s="5"/>
      <c r="B36" s="6"/>
      <c r="C36" s="5" t="s">
        <v>273</v>
      </c>
      <c r="D36" s="5" t="s">
        <v>105</v>
      </c>
      <c r="E36" s="5">
        <v>100046434</v>
      </c>
      <c r="F36" s="5" t="s">
        <v>274</v>
      </c>
      <c r="G36" s="5"/>
      <c r="H36" s="6">
        <v>14</v>
      </c>
      <c r="I36" s="6"/>
      <c r="J36" s="7">
        <f t="shared" si="0"/>
        <v>14</v>
      </c>
    </row>
    <row r="37" spans="1:10" s="7" customFormat="1" ht="14.25" customHeight="1">
      <c r="A37" s="5"/>
      <c r="B37" s="6"/>
      <c r="C37" s="5" t="s">
        <v>271</v>
      </c>
      <c r="D37" s="5" t="s">
        <v>37</v>
      </c>
      <c r="E37" s="5">
        <v>100039909</v>
      </c>
      <c r="F37" s="5" t="s">
        <v>272</v>
      </c>
      <c r="G37" s="5"/>
      <c r="H37" s="6">
        <v>14</v>
      </c>
      <c r="I37" s="6"/>
      <c r="J37" s="7">
        <f t="shared" si="0"/>
        <v>14</v>
      </c>
    </row>
    <row r="38" spans="1:10" s="7" customFormat="1" ht="14.25" customHeight="1">
      <c r="A38" s="5"/>
      <c r="B38" s="6"/>
      <c r="C38" s="5" t="s">
        <v>270</v>
      </c>
      <c r="D38" s="5" t="s">
        <v>34</v>
      </c>
      <c r="E38" s="5">
        <v>100049522</v>
      </c>
      <c r="F38" s="5" t="s">
        <v>264</v>
      </c>
      <c r="G38" s="5"/>
      <c r="H38" s="6">
        <v>14</v>
      </c>
      <c r="I38" s="6"/>
      <c r="J38" s="7">
        <f t="shared" si="0"/>
        <v>14</v>
      </c>
    </row>
    <row r="39" spans="1:10" s="7" customFormat="1" ht="13.5" customHeight="1">
      <c r="A39" s="5"/>
      <c r="B39" s="6"/>
      <c r="C39" s="5" t="s">
        <v>283</v>
      </c>
      <c r="D39" s="5" t="s">
        <v>85</v>
      </c>
      <c r="E39" s="5">
        <v>100042516</v>
      </c>
      <c r="F39" s="5" t="s">
        <v>284</v>
      </c>
      <c r="G39" s="5"/>
      <c r="H39" s="6">
        <v>14</v>
      </c>
      <c r="I39" s="6"/>
      <c r="J39" s="7">
        <f t="shared" si="0"/>
        <v>14</v>
      </c>
    </row>
    <row r="40" spans="1:10" s="7" customFormat="1" ht="13.5" customHeight="1">
      <c r="A40" s="5"/>
      <c r="B40" s="6"/>
      <c r="C40" s="5" t="s">
        <v>279</v>
      </c>
      <c r="D40" s="5" t="s">
        <v>8</v>
      </c>
      <c r="E40" s="5">
        <v>100037596</v>
      </c>
      <c r="F40" s="5" t="s">
        <v>280</v>
      </c>
      <c r="G40" s="5"/>
      <c r="H40" s="6">
        <v>14</v>
      </c>
      <c r="I40" s="6"/>
      <c r="J40" s="7">
        <f t="shared" si="0"/>
        <v>14</v>
      </c>
    </row>
    <row r="41" spans="1:10" s="7" customFormat="1" ht="13.5" customHeight="1">
      <c r="A41" s="5"/>
      <c r="B41" s="6"/>
      <c r="C41" s="5" t="s">
        <v>291</v>
      </c>
      <c r="D41" s="5" t="s">
        <v>85</v>
      </c>
      <c r="E41" s="5">
        <v>100046857</v>
      </c>
      <c r="F41" s="5" t="s">
        <v>292</v>
      </c>
      <c r="G41" s="5"/>
      <c r="H41" s="6">
        <v>0</v>
      </c>
      <c r="I41" s="6">
        <v>14</v>
      </c>
      <c r="J41" s="7">
        <f t="shared" si="0"/>
        <v>14</v>
      </c>
    </row>
    <row r="42" spans="1:10" s="7" customFormat="1" ht="13.5" customHeight="1">
      <c r="A42" s="5"/>
      <c r="B42" s="6"/>
      <c r="C42" s="5" t="s">
        <v>267</v>
      </c>
      <c r="D42" s="5" t="s">
        <v>34</v>
      </c>
      <c r="E42" s="5">
        <v>100047018</v>
      </c>
      <c r="F42" s="5" t="s">
        <v>268</v>
      </c>
      <c r="G42" s="5"/>
      <c r="H42" s="6">
        <v>0</v>
      </c>
      <c r="I42" s="6"/>
      <c r="J42" s="7">
        <f t="shared" si="0"/>
        <v>0</v>
      </c>
    </row>
    <row r="43" spans="1:10" s="7" customFormat="1" ht="13.5" customHeight="1">
      <c r="A43" s="5"/>
      <c r="B43" s="6"/>
      <c r="C43" s="5" t="s">
        <v>289</v>
      </c>
      <c r="D43" s="5" t="s">
        <v>91</v>
      </c>
      <c r="E43" s="5">
        <v>100038771</v>
      </c>
      <c r="F43" s="5" t="s">
        <v>290</v>
      </c>
      <c r="G43" s="5"/>
      <c r="H43" s="6">
        <v>0</v>
      </c>
      <c r="I43" s="6"/>
      <c r="J43" s="7">
        <f t="shared" si="0"/>
        <v>0</v>
      </c>
    </row>
    <row r="44" spans="1:7" ht="12.75">
      <c r="A44" s="3"/>
      <c r="C44" s="3"/>
      <c r="D44" s="3"/>
      <c r="E44" s="3"/>
      <c r="F44" s="3"/>
      <c r="G44" s="3"/>
    </row>
  </sheetData>
  <sheetProtection/>
  <mergeCells count="1">
    <mergeCell ref="A6:G6"/>
  </mergeCells>
  <printOptions/>
  <pageMargins left="0.3937007874015748" right="0.3937007874015748" top="0.3937007874015748" bottom="0.720220472440945" header="0.3937007874015748" footer="0.3937007874015748"/>
  <pageSetup horizontalDpi="600" verticalDpi="600" orientation="portrait" paperSize="9" r:id="rId2"/>
  <headerFooter alignWithMargins="0">
    <oddFooter xml:space="preserve">&amp;L&amp;"Verdana"&amp;8 Pag. 10/20 &amp;C&amp;R&amp;"Verdana"&amp;8 03/09/2020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T25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C19" sqref="C19"/>
    </sheetView>
  </sheetViews>
  <sheetFormatPr defaultColWidth="9.140625" defaultRowHeight="12.75"/>
  <cols>
    <col min="1" max="2" width="4.421875" style="2" customWidth="1"/>
    <col min="3" max="3" width="17.8515625" style="2" bestFit="1" customWidth="1"/>
    <col min="4" max="4" width="18.28125" style="2" bestFit="1" customWidth="1"/>
    <col min="5" max="5" width="10.00390625" style="2" bestFit="1" customWidth="1"/>
    <col min="6" max="6" width="26.8515625" style="2" bestFit="1" customWidth="1"/>
    <col min="7" max="7" width="7.28125" style="2" bestFit="1" customWidth="1"/>
    <col min="8" max="8" width="8.8515625" style="2" customWidth="1"/>
    <col min="9" max="9" width="5.28125" style="0" bestFit="1" customWidth="1"/>
    <col min="10" max="10" width="4.00390625" style="0" bestFit="1" customWidth="1"/>
    <col min="11" max="11" width="4.00390625" style="39" customWidth="1"/>
    <col min="12" max="12" width="6.140625" style="0" customWidth="1"/>
    <col min="13" max="13" width="16.00390625" style="0" bestFit="1" customWidth="1"/>
    <col min="14" max="14" width="15.7109375" style="0" customWidth="1"/>
    <col min="16" max="16" width="26.8515625" style="0" bestFit="1" customWidth="1"/>
    <col min="18" max="18" width="5.57421875" style="0" customWidth="1"/>
    <col min="19" max="19" width="5.28125" style="0" customWidth="1"/>
  </cols>
  <sheetData>
    <row r="1" ht="0.75" customHeight="1"/>
    <row r="2" ht="6" customHeight="1"/>
    <row r="3" ht="21" customHeight="1"/>
    <row r="4" ht="12" customHeight="1"/>
    <row r="5" ht="1.5" customHeight="1"/>
    <row r="6" spans="1:19" ht="21" customHeight="1">
      <c r="A6" s="49" t="s">
        <v>0</v>
      </c>
      <c r="B6" s="49"/>
      <c r="C6" s="49"/>
      <c r="D6" s="49"/>
      <c r="E6" s="49"/>
      <c r="F6" s="49"/>
      <c r="L6" s="50" t="s">
        <v>0</v>
      </c>
      <c r="M6" s="50"/>
      <c r="N6" s="50"/>
      <c r="O6" s="50"/>
      <c r="P6" s="50"/>
      <c r="Q6" s="6"/>
      <c r="R6" s="6"/>
      <c r="S6" s="7"/>
    </row>
    <row r="7" spans="1:19" ht="14.25" customHeight="1">
      <c r="A7" s="4"/>
      <c r="B7" s="4"/>
      <c r="C7" s="35" t="s">
        <v>301</v>
      </c>
      <c r="D7" s="36"/>
      <c r="E7" s="1"/>
      <c r="F7" s="1"/>
      <c r="L7" s="14"/>
      <c r="M7" s="35" t="s">
        <v>293</v>
      </c>
      <c r="N7" s="37"/>
      <c r="O7" s="15"/>
      <c r="P7" s="15"/>
      <c r="Q7" s="6"/>
      <c r="R7" s="6"/>
      <c r="S7" s="7"/>
    </row>
    <row r="8" spans="1:19" s="10" customFormat="1" ht="13.5" customHeight="1">
      <c r="A8" s="8" t="s">
        <v>2</v>
      </c>
      <c r="B8" s="8"/>
      <c r="C8" s="8" t="s">
        <v>3</v>
      </c>
      <c r="D8" s="8" t="s">
        <v>4</v>
      </c>
      <c r="E8" s="8" t="s">
        <v>5</v>
      </c>
      <c r="F8" s="8" t="s">
        <v>6</v>
      </c>
      <c r="G8" s="9" t="s">
        <v>294</v>
      </c>
      <c r="H8" s="9" t="s">
        <v>295</v>
      </c>
      <c r="I8" s="8" t="s">
        <v>296</v>
      </c>
      <c r="J8" s="8" t="s">
        <v>297</v>
      </c>
      <c r="K8" s="40"/>
      <c r="L8" s="17" t="s">
        <v>2</v>
      </c>
      <c r="M8" s="17" t="s">
        <v>3</v>
      </c>
      <c r="N8" s="17" t="s">
        <v>4</v>
      </c>
      <c r="O8" s="17" t="s">
        <v>5</v>
      </c>
      <c r="P8" s="17" t="s">
        <v>6</v>
      </c>
      <c r="Q8" s="16" t="s">
        <v>294</v>
      </c>
      <c r="R8" s="17" t="s">
        <v>296</v>
      </c>
      <c r="S8" s="17" t="s">
        <v>297</v>
      </c>
    </row>
    <row r="9" spans="1:19" s="7" customFormat="1" ht="14.25" customHeight="1">
      <c r="A9" s="30">
        <v>1</v>
      </c>
      <c r="B9" s="38" t="s">
        <v>302</v>
      </c>
      <c r="C9" s="30" t="s">
        <v>30</v>
      </c>
      <c r="D9" s="30" t="s">
        <v>31</v>
      </c>
      <c r="E9" s="30">
        <v>100048196</v>
      </c>
      <c r="F9" s="30" t="s">
        <v>32</v>
      </c>
      <c r="G9" s="25">
        <v>43</v>
      </c>
      <c r="H9" s="25">
        <v>4</v>
      </c>
      <c r="I9" s="31">
        <v>5</v>
      </c>
      <c r="J9" s="26">
        <f aca="true" t="shared" si="0" ref="J9:J22">SUM(G9:I9)</f>
        <v>52</v>
      </c>
      <c r="K9" s="41"/>
      <c r="L9" s="30"/>
      <c r="M9" s="30" t="s">
        <v>30</v>
      </c>
      <c r="N9" s="30" t="s">
        <v>31</v>
      </c>
      <c r="O9" s="30">
        <v>100048196</v>
      </c>
      <c r="P9" s="30" t="s">
        <v>32</v>
      </c>
      <c r="Q9" s="25">
        <v>37</v>
      </c>
      <c r="R9" s="25">
        <v>10</v>
      </c>
      <c r="S9" s="26">
        <f aca="true" t="shared" si="1" ref="S9:S24">Q9+R9</f>
        <v>47</v>
      </c>
    </row>
    <row r="10" spans="1:19" s="7" customFormat="1" ht="14.25" customHeight="1">
      <c r="A10" s="30">
        <v>2</v>
      </c>
      <c r="B10" s="38" t="s">
        <v>302</v>
      </c>
      <c r="C10" s="30" t="s">
        <v>40</v>
      </c>
      <c r="D10" s="30" t="s">
        <v>8</v>
      </c>
      <c r="E10" s="30">
        <v>100043015</v>
      </c>
      <c r="F10" s="30" t="s">
        <v>41</v>
      </c>
      <c r="G10" s="25">
        <v>32</v>
      </c>
      <c r="H10" s="25">
        <v>4</v>
      </c>
      <c r="I10" s="31">
        <v>10</v>
      </c>
      <c r="J10" s="26">
        <f t="shared" si="0"/>
        <v>46</v>
      </c>
      <c r="K10" s="41"/>
      <c r="L10" s="38" t="s">
        <v>303</v>
      </c>
      <c r="M10" s="30" t="s">
        <v>33</v>
      </c>
      <c r="N10" s="30" t="s">
        <v>34</v>
      </c>
      <c r="O10" s="30">
        <v>100028430</v>
      </c>
      <c r="P10" s="30" t="s">
        <v>39</v>
      </c>
      <c r="Q10" s="25">
        <v>37</v>
      </c>
      <c r="R10" s="25">
        <v>3</v>
      </c>
      <c r="S10" s="26">
        <f t="shared" si="1"/>
        <v>40</v>
      </c>
    </row>
    <row r="11" spans="1:19" s="7" customFormat="1" ht="13.5" customHeight="1">
      <c r="A11" s="30">
        <v>3</v>
      </c>
      <c r="B11" s="38"/>
      <c r="C11" s="30" t="s">
        <v>33</v>
      </c>
      <c r="D11" s="30" t="s">
        <v>34</v>
      </c>
      <c r="E11" s="30">
        <v>100032581</v>
      </c>
      <c r="F11" s="30" t="s">
        <v>35</v>
      </c>
      <c r="G11" s="25">
        <v>42</v>
      </c>
      <c r="H11" s="25"/>
      <c r="I11" s="31">
        <v>1</v>
      </c>
      <c r="J11" s="26">
        <f t="shared" si="0"/>
        <v>43</v>
      </c>
      <c r="K11" s="41"/>
      <c r="L11" s="38" t="s">
        <v>303</v>
      </c>
      <c r="M11" s="30" t="s">
        <v>50</v>
      </c>
      <c r="N11" s="30" t="s">
        <v>34</v>
      </c>
      <c r="O11" s="30">
        <v>100037306</v>
      </c>
      <c r="P11" s="30" t="s">
        <v>51</v>
      </c>
      <c r="Q11" s="25">
        <v>26</v>
      </c>
      <c r="R11" s="25">
        <v>7</v>
      </c>
      <c r="S11" s="26">
        <f t="shared" si="1"/>
        <v>33</v>
      </c>
    </row>
    <row r="12" spans="1:19" s="7" customFormat="1" ht="13.5" customHeight="1">
      <c r="A12" s="30">
        <v>4</v>
      </c>
      <c r="B12" s="38"/>
      <c r="C12" s="30" t="s">
        <v>33</v>
      </c>
      <c r="D12" s="30" t="s">
        <v>34</v>
      </c>
      <c r="E12" s="30">
        <v>100028430</v>
      </c>
      <c r="F12" s="30" t="s">
        <v>39</v>
      </c>
      <c r="G12" s="25">
        <v>35</v>
      </c>
      <c r="H12" s="25"/>
      <c r="I12" s="26">
        <v>3</v>
      </c>
      <c r="J12" s="26">
        <f t="shared" si="0"/>
        <v>38</v>
      </c>
      <c r="K12" s="41"/>
      <c r="L12" s="38" t="s">
        <v>303</v>
      </c>
      <c r="M12" s="30" t="s">
        <v>30</v>
      </c>
      <c r="N12" s="30" t="s">
        <v>31</v>
      </c>
      <c r="O12" s="30">
        <v>100036414</v>
      </c>
      <c r="P12" s="30" t="s">
        <v>47</v>
      </c>
      <c r="Q12" s="25">
        <v>25</v>
      </c>
      <c r="R12" s="25">
        <v>1</v>
      </c>
      <c r="S12" s="26">
        <f t="shared" si="1"/>
        <v>26</v>
      </c>
    </row>
    <row r="13" spans="1:19" s="7" customFormat="1" ht="13.5" customHeight="1">
      <c r="A13" s="30">
        <v>5</v>
      </c>
      <c r="B13" s="38" t="s">
        <v>302</v>
      </c>
      <c r="C13" s="30" t="s">
        <v>36</v>
      </c>
      <c r="D13" s="30" t="s">
        <v>37</v>
      </c>
      <c r="E13" s="30">
        <v>100031206</v>
      </c>
      <c r="F13" s="30" t="s">
        <v>38</v>
      </c>
      <c r="G13" s="25">
        <v>37</v>
      </c>
      <c r="H13" s="25"/>
      <c r="I13" s="26"/>
      <c r="J13" s="26">
        <f t="shared" si="0"/>
        <v>37</v>
      </c>
      <c r="K13" s="41"/>
      <c r="L13" s="38" t="s">
        <v>303</v>
      </c>
      <c r="M13" s="30" t="s">
        <v>33</v>
      </c>
      <c r="N13" s="30" t="s">
        <v>34</v>
      </c>
      <c r="O13" s="30">
        <v>100032581</v>
      </c>
      <c r="P13" s="30" t="s">
        <v>35</v>
      </c>
      <c r="Q13" s="25">
        <v>19</v>
      </c>
      <c r="R13" s="25">
        <v>2</v>
      </c>
      <c r="S13" s="26">
        <f t="shared" si="1"/>
        <v>21</v>
      </c>
    </row>
    <row r="14" spans="1:19" s="7" customFormat="1" ht="13.5" customHeight="1">
      <c r="A14" s="30">
        <v>6</v>
      </c>
      <c r="B14" s="38" t="s">
        <v>302</v>
      </c>
      <c r="C14" s="30" t="s">
        <v>48</v>
      </c>
      <c r="D14" s="30" t="s">
        <v>8</v>
      </c>
      <c r="E14" s="30">
        <v>100048408</v>
      </c>
      <c r="F14" s="30" t="s">
        <v>49</v>
      </c>
      <c r="G14" s="25">
        <v>17</v>
      </c>
      <c r="H14" s="25">
        <v>4</v>
      </c>
      <c r="I14" s="31">
        <v>7</v>
      </c>
      <c r="J14" s="26">
        <f t="shared" si="0"/>
        <v>28</v>
      </c>
      <c r="K14" s="41"/>
      <c r="L14" s="5">
        <v>6</v>
      </c>
      <c r="M14" s="5" t="s">
        <v>52</v>
      </c>
      <c r="N14" s="5" t="s">
        <v>34</v>
      </c>
      <c r="O14" s="5">
        <v>100042940</v>
      </c>
      <c r="P14" s="5" t="s">
        <v>53</v>
      </c>
      <c r="Q14" s="13">
        <v>14</v>
      </c>
      <c r="R14" s="13">
        <v>5</v>
      </c>
      <c r="S14" s="21">
        <f t="shared" si="1"/>
        <v>19</v>
      </c>
    </row>
    <row r="15" spans="1:19" s="7" customFormat="1" ht="13.5" customHeight="1">
      <c r="A15" s="5">
        <v>7</v>
      </c>
      <c r="B15" s="5"/>
      <c r="C15" s="5" t="s">
        <v>50</v>
      </c>
      <c r="D15" s="5" t="s">
        <v>34</v>
      </c>
      <c r="E15" s="5">
        <v>100037306</v>
      </c>
      <c r="F15" s="5" t="s">
        <v>51</v>
      </c>
      <c r="G15" s="13">
        <v>17</v>
      </c>
      <c r="H15" s="13">
        <v>4</v>
      </c>
      <c r="I15" s="11">
        <v>4</v>
      </c>
      <c r="J15" s="21">
        <f t="shared" si="0"/>
        <v>25</v>
      </c>
      <c r="K15" s="41"/>
      <c r="L15" s="5">
        <v>7</v>
      </c>
      <c r="M15" s="5" t="s">
        <v>36</v>
      </c>
      <c r="N15" s="5" t="s">
        <v>37</v>
      </c>
      <c r="O15" s="5">
        <v>100031206</v>
      </c>
      <c r="P15" s="5" t="s">
        <v>38</v>
      </c>
      <c r="Q15" s="13">
        <v>18</v>
      </c>
      <c r="R15" s="13"/>
      <c r="S15" s="21">
        <f t="shared" si="1"/>
        <v>18</v>
      </c>
    </row>
    <row r="16" spans="1:19" s="7" customFormat="1" ht="13.5" customHeight="1">
      <c r="A16" s="5">
        <v>8</v>
      </c>
      <c r="B16" s="5"/>
      <c r="C16" s="5" t="s">
        <v>42</v>
      </c>
      <c r="D16" s="5" t="s">
        <v>37</v>
      </c>
      <c r="E16" s="5">
        <v>100041447</v>
      </c>
      <c r="F16" s="5" t="s">
        <v>43</v>
      </c>
      <c r="G16" s="13">
        <v>22</v>
      </c>
      <c r="H16" s="13"/>
      <c r="I16" s="21"/>
      <c r="J16" s="21">
        <f t="shared" si="0"/>
        <v>22</v>
      </c>
      <c r="K16" s="41"/>
      <c r="L16" s="5">
        <v>7</v>
      </c>
      <c r="M16" s="5" t="s">
        <v>36</v>
      </c>
      <c r="N16" s="5" t="s">
        <v>37</v>
      </c>
      <c r="O16" s="5">
        <v>100031206</v>
      </c>
      <c r="P16" s="5" t="s">
        <v>38</v>
      </c>
      <c r="Q16" s="13">
        <v>18</v>
      </c>
      <c r="R16" s="13"/>
      <c r="S16" s="21">
        <f t="shared" si="1"/>
        <v>18</v>
      </c>
    </row>
    <row r="17" spans="1:20" s="7" customFormat="1" ht="13.5" customHeight="1">
      <c r="A17" s="5">
        <v>9</v>
      </c>
      <c r="B17" s="5"/>
      <c r="C17" s="5" t="s">
        <v>44</v>
      </c>
      <c r="D17" s="5" t="s">
        <v>45</v>
      </c>
      <c r="E17" s="5">
        <v>100048609</v>
      </c>
      <c r="F17" s="5" t="s">
        <v>46</v>
      </c>
      <c r="G17" s="13">
        <v>19</v>
      </c>
      <c r="H17" s="13"/>
      <c r="I17" s="21"/>
      <c r="J17" s="21">
        <f t="shared" si="0"/>
        <v>19</v>
      </c>
      <c r="K17" s="41"/>
      <c r="L17" s="27">
        <v>9</v>
      </c>
      <c r="M17" s="27" t="s">
        <v>40</v>
      </c>
      <c r="N17" s="27" t="s">
        <v>8</v>
      </c>
      <c r="O17" s="27">
        <v>100043015</v>
      </c>
      <c r="P17" s="27" t="s">
        <v>41</v>
      </c>
      <c r="Q17" s="28">
        <v>17</v>
      </c>
      <c r="R17" s="28">
        <v>1</v>
      </c>
      <c r="S17" s="29">
        <f t="shared" si="1"/>
        <v>18</v>
      </c>
      <c r="T17" s="29"/>
    </row>
    <row r="18" spans="1:19" s="7" customFormat="1" ht="14.25" customHeight="1">
      <c r="A18" s="5">
        <v>10</v>
      </c>
      <c r="B18" s="5"/>
      <c r="C18" s="5" t="s">
        <v>30</v>
      </c>
      <c r="D18" s="5" t="s">
        <v>31</v>
      </c>
      <c r="E18" s="5">
        <v>100036414</v>
      </c>
      <c r="F18" s="5" t="s">
        <v>47</v>
      </c>
      <c r="G18" s="13">
        <v>18</v>
      </c>
      <c r="H18" s="13"/>
      <c r="I18" s="21">
        <v>1</v>
      </c>
      <c r="J18" s="21">
        <f t="shared" si="0"/>
        <v>19</v>
      </c>
      <c r="K18" s="41"/>
      <c r="L18" s="5">
        <v>10</v>
      </c>
      <c r="M18" s="5" t="s">
        <v>44</v>
      </c>
      <c r="N18" s="5" t="s">
        <v>45</v>
      </c>
      <c r="O18" s="5">
        <v>100048609</v>
      </c>
      <c r="P18" s="5" t="s">
        <v>46</v>
      </c>
      <c r="Q18" s="13">
        <v>12</v>
      </c>
      <c r="R18" s="13"/>
      <c r="S18" s="21">
        <f t="shared" si="1"/>
        <v>12</v>
      </c>
    </row>
    <row r="19" spans="1:19" s="7" customFormat="1" ht="14.25" customHeight="1">
      <c r="A19" s="5">
        <v>11</v>
      </c>
      <c r="B19" s="5"/>
      <c r="C19" s="5" t="s">
        <v>52</v>
      </c>
      <c r="D19" s="5" t="s">
        <v>34</v>
      </c>
      <c r="E19" s="5">
        <v>100042940</v>
      </c>
      <c r="F19" s="5" t="s">
        <v>53</v>
      </c>
      <c r="G19" s="13">
        <v>12</v>
      </c>
      <c r="H19" s="13"/>
      <c r="I19" s="21">
        <v>2</v>
      </c>
      <c r="J19" s="21">
        <f t="shared" si="0"/>
        <v>14</v>
      </c>
      <c r="K19" s="41"/>
      <c r="L19" s="5">
        <v>11</v>
      </c>
      <c r="M19" s="5" t="s">
        <v>10</v>
      </c>
      <c r="N19" s="5" t="s">
        <v>8</v>
      </c>
      <c r="O19" s="5">
        <v>100047343</v>
      </c>
      <c r="P19" s="5" t="s">
        <v>54</v>
      </c>
      <c r="Q19" s="13">
        <v>9</v>
      </c>
      <c r="R19" s="13">
        <v>2</v>
      </c>
      <c r="S19" s="21">
        <f t="shared" si="1"/>
        <v>11</v>
      </c>
    </row>
    <row r="20" spans="1:19" s="7" customFormat="1" ht="14.25" customHeight="1">
      <c r="A20" s="5">
        <v>12</v>
      </c>
      <c r="B20" s="5"/>
      <c r="C20" s="5" t="s">
        <v>10</v>
      </c>
      <c r="D20" s="5" t="s">
        <v>8</v>
      </c>
      <c r="E20" s="5">
        <v>100047343</v>
      </c>
      <c r="F20" s="5" t="s">
        <v>54</v>
      </c>
      <c r="G20" s="13">
        <v>8</v>
      </c>
      <c r="H20" s="13"/>
      <c r="I20" s="11">
        <v>1</v>
      </c>
      <c r="J20" s="21">
        <f t="shared" si="0"/>
        <v>9</v>
      </c>
      <c r="K20" s="41"/>
      <c r="L20" s="5">
        <v>12</v>
      </c>
      <c r="M20" s="5" t="s">
        <v>48</v>
      </c>
      <c r="N20" s="5" t="s">
        <v>8</v>
      </c>
      <c r="O20" s="5">
        <v>100048408</v>
      </c>
      <c r="P20" s="5" t="s">
        <v>49</v>
      </c>
      <c r="Q20" s="13">
        <v>2</v>
      </c>
      <c r="R20" s="13">
        <v>4</v>
      </c>
      <c r="S20" s="21">
        <f t="shared" si="1"/>
        <v>6</v>
      </c>
    </row>
    <row r="21" spans="1:19" s="7" customFormat="1" ht="14.25" customHeight="1">
      <c r="A21" s="5">
        <v>13</v>
      </c>
      <c r="B21" s="5"/>
      <c r="C21" s="5" t="s">
        <v>52</v>
      </c>
      <c r="D21" s="5" t="s">
        <v>34</v>
      </c>
      <c r="E21" s="5">
        <v>100050416</v>
      </c>
      <c r="F21" s="5" t="s">
        <v>55</v>
      </c>
      <c r="G21" s="13">
        <v>7</v>
      </c>
      <c r="H21" s="13"/>
      <c r="I21" s="21">
        <v>1</v>
      </c>
      <c r="J21" s="21">
        <f t="shared" si="0"/>
        <v>8</v>
      </c>
      <c r="K21" s="41"/>
      <c r="L21" s="5"/>
      <c r="M21" s="5" t="s">
        <v>42</v>
      </c>
      <c r="N21" s="5" t="s">
        <v>37</v>
      </c>
      <c r="O21" s="5">
        <v>100041447</v>
      </c>
      <c r="P21" s="5" t="s">
        <v>43</v>
      </c>
      <c r="Q21" s="13">
        <v>5</v>
      </c>
      <c r="R21" s="13"/>
      <c r="S21" s="21">
        <f t="shared" si="1"/>
        <v>5</v>
      </c>
    </row>
    <row r="22" spans="1:19" s="7" customFormat="1" ht="14.25" customHeight="1">
      <c r="A22" s="5">
        <v>14</v>
      </c>
      <c r="B22" s="5"/>
      <c r="C22" s="5" t="s">
        <v>36</v>
      </c>
      <c r="D22" s="5" t="s">
        <v>37</v>
      </c>
      <c r="E22" s="5">
        <v>100034524</v>
      </c>
      <c r="F22" s="5" t="s">
        <v>56</v>
      </c>
      <c r="G22" s="13">
        <v>3</v>
      </c>
      <c r="H22" s="13"/>
      <c r="I22" s="21"/>
      <c r="J22" s="21">
        <f t="shared" si="0"/>
        <v>3</v>
      </c>
      <c r="K22" s="41"/>
      <c r="L22" s="5"/>
      <c r="M22" s="5" t="s">
        <v>36</v>
      </c>
      <c r="N22" s="5" t="s">
        <v>37</v>
      </c>
      <c r="O22" s="5">
        <v>100034524</v>
      </c>
      <c r="P22" s="5" t="s">
        <v>56</v>
      </c>
      <c r="Q22" s="13">
        <v>5</v>
      </c>
      <c r="R22" s="13"/>
      <c r="S22" s="21">
        <f t="shared" si="1"/>
        <v>5</v>
      </c>
    </row>
    <row r="23" spans="1:19" s="7" customFormat="1" ht="12.75">
      <c r="A23" s="11"/>
      <c r="B23" s="11"/>
      <c r="C23" s="11"/>
      <c r="D23" s="11"/>
      <c r="E23" s="11"/>
      <c r="F23" s="11"/>
      <c r="G23" s="6"/>
      <c r="H23" s="6"/>
      <c r="K23" s="42"/>
      <c r="L23" s="5"/>
      <c r="M23" s="5" t="s">
        <v>36</v>
      </c>
      <c r="N23" s="5" t="s">
        <v>37</v>
      </c>
      <c r="O23" s="5">
        <v>100034524</v>
      </c>
      <c r="P23" s="5" t="s">
        <v>56</v>
      </c>
      <c r="Q23" s="13">
        <v>5</v>
      </c>
      <c r="R23" s="13"/>
      <c r="S23" s="21">
        <f t="shared" si="1"/>
        <v>5</v>
      </c>
    </row>
    <row r="24" spans="1:19" s="7" customFormat="1" ht="12.75">
      <c r="A24" s="6"/>
      <c r="B24" s="6"/>
      <c r="C24" s="6"/>
      <c r="D24" s="6"/>
      <c r="E24" s="6"/>
      <c r="F24" s="6"/>
      <c r="G24" s="6"/>
      <c r="H24" s="6"/>
      <c r="K24" s="42"/>
      <c r="L24" s="5"/>
      <c r="M24" s="5" t="s">
        <v>52</v>
      </c>
      <c r="N24" s="5" t="s">
        <v>34</v>
      </c>
      <c r="O24" s="5">
        <v>100050416</v>
      </c>
      <c r="P24" s="5" t="s">
        <v>55</v>
      </c>
      <c r="Q24" s="13">
        <v>1</v>
      </c>
      <c r="R24" s="13">
        <v>1</v>
      </c>
      <c r="S24" s="21">
        <f t="shared" si="1"/>
        <v>2</v>
      </c>
    </row>
    <row r="25" spans="17:19" ht="12.75">
      <c r="Q25" s="22"/>
      <c r="R25" s="22"/>
      <c r="S25" s="22"/>
    </row>
  </sheetData>
  <sheetProtection/>
  <mergeCells count="2">
    <mergeCell ref="A6:F6"/>
    <mergeCell ref="L6:P6"/>
  </mergeCells>
  <printOptions/>
  <pageMargins left="0.3937007874015748" right="0.3937007874015748" top="0.3937007874015748" bottom="0.720220472440945" header="0.3937007874015748" footer="0.3937007874015748"/>
  <pageSetup orientation="portrait" paperSize="9"/>
  <headerFooter alignWithMargins="0">
    <oddFooter xml:space="preserve">&amp;L&amp;"Verdana"&amp;8 Pag. 2/20 &amp;C&amp;R&amp;"Verdana"&amp;8 03/09/2020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S26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D19" sqref="D19"/>
    </sheetView>
  </sheetViews>
  <sheetFormatPr defaultColWidth="9.140625" defaultRowHeight="12.75"/>
  <cols>
    <col min="1" max="1" width="4.421875" style="2" customWidth="1"/>
    <col min="2" max="3" width="18.28125" style="2" bestFit="1" customWidth="1"/>
    <col min="4" max="4" width="10.00390625" style="2" bestFit="1" customWidth="1"/>
    <col min="5" max="5" width="25.7109375" style="2" bestFit="1" customWidth="1"/>
    <col min="6" max="6" width="6.140625" style="2" customWidth="1"/>
    <col min="7" max="7" width="7.28125" style="2" bestFit="1" customWidth="1"/>
    <col min="8" max="8" width="8.8515625" style="2" customWidth="1"/>
    <col min="9" max="9" width="5.28125" style="0" bestFit="1" customWidth="1"/>
    <col min="10" max="10" width="4.00390625" style="0" bestFit="1" customWidth="1"/>
    <col min="12" max="12" width="5.7109375" style="0" customWidth="1"/>
    <col min="13" max="13" width="18.28125" style="0" bestFit="1" customWidth="1"/>
    <col min="16" max="16" width="25.7109375" style="0" bestFit="1" customWidth="1"/>
    <col min="18" max="18" width="4.7109375" style="0" customWidth="1"/>
    <col min="19" max="19" width="6.00390625" style="0" customWidth="1"/>
  </cols>
  <sheetData>
    <row r="1" ht="0.75" customHeight="1"/>
    <row r="2" ht="6" customHeight="1"/>
    <row r="3" ht="21" customHeight="1"/>
    <row r="4" ht="12" customHeight="1"/>
    <row r="5" ht="1.5" customHeight="1"/>
    <row r="6" spans="1:19" ht="21" customHeight="1">
      <c r="A6" s="49" t="s">
        <v>0</v>
      </c>
      <c r="B6" s="49"/>
      <c r="C6" s="49"/>
      <c r="D6" s="49"/>
      <c r="E6" s="49"/>
      <c r="F6" s="49"/>
      <c r="L6" s="50" t="s">
        <v>0</v>
      </c>
      <c r="M6" s="50"/>
      <c r="N6" s="50"/>
      <c r="O6" s="50"/>
      <c r="P6" s="50"/>
      <c r="Q6" s="6"/>
      <c r="R6" s="6"/>
      <c r="S6" s="7"/>
    </row>
    <row r="7" spans="1:19" ht="14.25" customHeight="1">
      <c r="A7" s="4"/>
      <c r="B7" s="35" t="s">
        <v>301</v>
      </c>
      <c r="C7" s="36"/>
      <c r="D7" s="1"/>
      <c r="E7" s="1"/>
      <c r="F7" s="1"/>
      <c r="L7" s="14"/>
      <c r="M7" s="14" t="s">
        <v>293</v>
      </c>
      <c r="N7" s="15"/>
      <c r="O7" s="15"/>
      <c r="P7" s="15"/>
      <c r="Q7" s="6"/>
      <c r="R7" s="6"/>
      <c r="S7" s="7"/>
    </row>
    <row r="8" spans="1:19" s="10" customFormat="1" ht="13.5" customHeight="1">
      <c r="A8" s="8" t="s">
        <v>2</v>
      </c>
      <c r="B8" s="8" t="s">
        <v>3</v>
      </c>
      <c r="C8" s="8" t="s">
        <v>4</v>
      </c>
      <c r="D8" s="8" t="s">
        <v>5</v>
      </c>
      <c r="E8" s="8" t="s">
        <v>6</v>
      </c>
      <c r="F8" s="8"/>
      <c r="G8" s="9" t="s">
        <v>294</v>
      </c>
      <c r="H8" s="9" t="s">
        <v>295</v>
      </c>
      <c r="I8" s="8" t="s">
        <v>296</v>
      </c>
      <c r="J8" s="8" t="s">
        <v>297</v>
      </c>
      <c r="L8" s="17" t="s">
        <v>2</v>
      </c>
      <c r="M8" s="17" t="s">
        <v>3</v>
      </c>
      <c r="N8" s="17" t="s">
        <v>4</v>
      </c>
      <c r="O8" s="17" t="s">
        <v>5</v>
      </c>
      <c r="P8" s="17" t="s">
        <v>6</v>
      </c>
      <c r="Q8" s="16" t="s">
        <v>294</v>
      </c>
      <c r="R8" s="17" t="s">
        <v>296</v>
      </c>
      <c r="S8" s="17" t="s">
        <v>297</v>
      </c>
    </row>
    <row r="9" spans="1:19" s="7" customFormat="1" ht="14.25" customHeight="1">
      <c r="A9" s="38" t="s">
        <v>302</v>
      </c>
      <c r="B9" s="30" t="s">
        <v>57</v>
      </c>
      <c r="C9" s="30" t="s">
        <v>58</v>
      </c>
      <c r="D9" s="30">
        <v>100049567</v>
      </c>
      <c r="E9" s="30" t="s">
        <v>59</v>
      </c>
      <c r="F9" s="30"/>
      <c r="G9" s="25">
        <v>56</v>
      </c>
      <c r="H9" s="25">
        <v>4</v>
      </c>
      <c r="I9" s="30">
        <v>10</v>
      </c>
      <c r="J9" s="26">
        <f aca="true" t="shared" si="0" ref="J9:J25">SUM(G9:I9)</f>
        <v>70</v>
      </c>
      <c r="K9" s="29"/>
      <c r="L9" s="38" t="s">
        <v>303</v>
      </c>
      <c r="M9" s="30" t="s">
        <v>62</v>
      </c>
      <c r="N9" s="30" t="s">
        <v>16</v>
      </c>
      <c r="O9" s="30">
        <v>100030495</v>
      </c>
      <c r="P9" s="30" t="s">
        <v>63</v>
      </c>
      <c r="Q9" s="25">
        <v>40</v>
      </c>
      <c r="R9" s="25">
        <v>7</v>
      </c>
      <c r="S9" s="26">
        <f aca="true" t="shared" si="1" ref="S9:S25">Q9+R9</f>
        <v>47</v>
      </c>
    </row>
    <row r="10" spans="1:19" s="7" customFormat="1" ht="14.25" customHeight="1">
      <c r="A10" s="38" t="s">
        <v>302</v>
      </c>
      <c r="B10" s="30" t="s">
        <v>60</v>
      </c>
      <c r="C10" s="30" t="s">
        <v>8</v>
      </c>
      <c r="D10" s="30">
        <v>100049465</v>
      </c>
      <c r="E10" s="30" t="s">
        <v>61</v>
      </c>
      <c r="F10" s="30"/>
      <c r="G10" s="25">
        <v>50</v>
      </c>
      <c r="H10" s="26">
        <v>4</v>
      </c>
      <c r="I10" s="26">
        <v>3</v>
      </c>
      <c r="J10" s="26">
        <f t="shared" si="0"/>
        <v>57</v>
      </c>
      <c r="L10" s="38"/>
      <c r="M10" s="30" t="s">
        <v>60</v>
      </c>
      <c r="N10" s="30" t="s">
        <v>8</v>
      </c>
      <c r="O10" s="30">
        <v>100049465</v>
      </c>
      <c r="P10" s="30" t="s">
        <v>61</v>
      </c>
      <c r="Q10" s="25">
        <v>32</v>
      </c>
      <c r="R10" s="25">
        <v>5</v>
      </c>
      <c r="S10" s="26">
        <f t="shared" si="1"/>
        <v>37</v>
      </c>
    </row>
    <row r="11" spans="1:19" s="7" customFormat="1" ht="13.5" customHeight="1">
      <c r="A11" s="38" t="s">
        <v>302</v>
      </c>
      <c r="B11" s="30" t="s">
        <v>64</v>
      </c>
      <c r="C11" s="30" t="s">
        <v>16</v>
      </c>
      <c r="D11" s="30">
        <v>100036623</v>
      </c>
      <c r="E11" s="30" t="s">
        <v>65</v>
      </c>
      <c r="F11" s="30"/>
      <c r="G11" s="25">
        <v>34</v>
      </c>
      <c r="H11" s="25">
        <v>4</v>
      </c>
      <c r="I11" s="30">
        <v>7</v>
      </c>
      <c r="J11" s="26">
        <f t="shared" si="0"/>
        <v>45</v>
      </c>
      <c r="L11" s="38" t="s">
        <v>303</v>
      </c>
      <c r="M11" s="30" t="s">
        <v>57</v>
      </c>
      <c r="N11" s="30" t="s">
        <v>58</v>
      </c>
      <c r="O11" s="30">
        <v>100035482</v>
      </c>
      <c r="P11" s="30" t="s">
        <v>70</v>
      </c>
      <c r="Q11" s="25">
        <v>34</v>
      </c>
      <c r="R11" s="25">
        <v>2</v>
      </c>
      <c r="S11" s="26">
        <f t="shared" si="1"/>
        <v>36</v>
      </c>
    </row>
    <row r="12" spans="1:19" s="7" customFormat="1" ht="13.5" customHeight="1">
      <c r="A12" s="38"/>
      <c r="B12" s="30" t="s">
        <v>62</v>
      </c>
      <c r="C12" s="30" t="s">
        <v>16</v>
      </c>
      <c r="D12" s="30">
        <v>100030495</v>
      </c>
      <c r="E12" s="30" t="s">
        <v>63</v>
      </c>
      <c r="F12" s="30"/>
      <c r="G12" s="25">
        <v>36</v>
      </c>
      <c r="H12" s="25">
        <v>4</v>
      </c>
      <c r="I12" s="30">
        <v>2</v>
      </c>
      <c r="J12" s="26">
        <f t="shared" si="0"/>
        <v>42</v>
      </c>
      <c r="L12" s="38" t="s">
        <v>303</v>
      </c>
      <c r="M12" s="30" t="s">
        <v>66</v>
      </c>
      <c r="N12" s="30" t="s">
        <v>8</v>
      </c>
      <c r="O12" s="30">
        <v>100046742</v>
      </c>
      <c r="P12" s="30" t="s">
        <v>67</v>
      </c>
      <c r="Q12" s="25">
        <v>20</v>
      </c>
      <c r="R12" s="25">
        <v>10</v>
      </c>
      <c r="S12" s="26">
        <f t="shared" si="1"/>
        <v>30</v>
      </c>
    </row>
    <row r="13" spans="1:19" s="7" customFormat="1" ht="13.5" customHeight="1">
      <c r="A13" s="38"/>
      <c r="B13" s="30" t="s">
        <v>66</v>
      </c>
      <c r="C13" s="30" t="s">
        <v>8</v>
      </c>
      <c r="D13" s="30">
        <v>100046742</v>
      </c>
      <c r="E13" s="30" t="s">
        <v>67</v>
      </c>
      <c r="F13" s="30"/>
      <c r="G13" s="25">
        <v>30</v>
      </c>
      <c r="H13" s="25">
        <v>4</v>
      </c>
      <c r="I13" s="30">
        <v>5</v>
      </c>
      <c r="J13" s="26">
        <f t="shared" si="0"/>
        <v>39</v>
      </c>
      <c r="L13" s="38"/>
      <c r="M13" s="30" t="s">
        <v>57</v>
      </c>
      <c r="N13" s="30" t="s">
        <v>58</v>
      </c>
      <c r="O13" s="30">
        <v>100049567</v>
      </c>
      <c r="P13" s="30" t="s">
        <v>59</v>
      </c>
      <c r="Q13" s="25">
        <v>19</v>
      </c>
      <c r="R13" s="25">
        <v>2</v>
      </c>
      <c r="S13" s="26">
        <f t="shared" si="1"/>
        <v>21</v>
      </c>
    </row>
    <row r="14" spans="1:19" s="7" customFormat="1" ht="13.5" customHeight="1">
      <c r="A14" s="38"/>
      <c r="B14" s="30" t="s">
        <v>57</v>
      </c>
      <c r="C14" s="30" t="s">
        <v>58</v>
      </c>
      <c r="D14" s="30">
        <v>100035482</v>
      </c>
      <c r="E14" s="30" t="s">
        <v>70</v>
      </c>
      <c r="F14" s="30"/>
      <c r="G14" s="25">
        <v>28</v>
      </c>
      <c r="H14" s="25">
        <v>4</v>
      </c>
      <c r="I14" s="30">
        <v>1</v>
      </c>
      <c r="J14" s="26">
        <f t="shared" si="0"/>
        <v>33</v>
      </c>
      <c r="L14" s="38"/>
      <c r="M14" s="30" t="s">
        <v>62</v>
      </c>
      <c r="N14" s="30" t="s">
        <v>16</v>
      </c>
      <c r="O14" s="30">
        <v>100036456</v>
      </c>
      <c r="P14" s="30" t="s">
        <v>71</v>
      </c>
      <c r="Q14" s="25">
        <v>19</v>
      </c>
      <c r="R14" s="25">
        <v>2</v>
      </c>
      <c r="S14" s="26">
        <f t="shared" si="1"/>
        <v>21</v>
      </c>
    </row>
    <row r="15" spans="1:19" s="7" customFormat="1" ht="13.5" customHeight="1">
      <c r="A15" s="38" t="s">
        <v>302</v>
      </c>
      <c r="B15" s="30" t="s">
        <v>62</v>
      </c>
      <c r="C15" s="30" t="s">
        <v>16</v>
      </c>
      <c r="D15" s="30">
        <v>100036456</v>
      </c>
      <c r="E15" s="30" t="s">
        <v>71</v>
      </c>
      <c r="F15" s="30"/>
      <c r="G15" s="25">
        <v>23</v>
      </c>
      <c r="H15" s="25">
        <v>4</v>
      </c>
      <c r="I15" s="30">
        <v>4</v>
      </c>
      <c r="J15" s="26">
        <f t="shared" si="0"/>
        <v>31</v>
      </c>
      <c r="L15" s="38" t="s">
        <v>303</v>
      </c>
      <c r="M15" s="30" t="s">
        <v>74</v>
      </c>
      <c r="N15" s="30" t="s">
        <v>16</v>
      </c>
      <c r="O15" s="30">
        <v>100037605</v>
      </c>
      <c r="P15" s="30" t="s">
        <v>75</v>
      </c>
      <c r="Q15" s="25">
        <v>14</v>
      </c>
      <c r="R15" s="25">
        <v>1</v>
      </c>
      <c r="S15" s="26">
        <f t="shared" si="1"/>
        <v>15</v>
      </c>
    </row>
    <row r="16" spans="1:19" s="7" customFormat="1" ht="13.5" customHeight="1">
      <c r="A16" s="38" t="s">
        <v>302</v>
      </c>
      <c r="B16" s="30" t="s">
        <v>68</v>
      </c>
      <c r="C16" s="30" t="s">
        <v>34</v>
      </c>
      <c r="D16" s="30">
        <v>100043437</v>
      </c>
      <c r="E16" s="30" t="s">
        <v>69</v>
      </c>
      <c r="F16" s="30"/>
      <c r="G16" s="25">
        <v>28</v>
      </c>
      <c r="H16" s="25"/>
      <c r="I16" s="26"/>
      <c r="J16" s="26">
        <f t="shared" si="0"/>
        <v>28</v>
      </c>
      <c r="L16" s="5">
        <v>8</v>
      </c>
      <c r="M16" s="5" t="s">
        <v>74</v>
      </c>
      <c r="N16" s="5" t="s">
        <v>16</v>
      </c>
      <c r="O16" s="5">
        <v>100042303</v>
      </c>
      <c r="P16" s="5" t="s">
        <v>76</v>
      </c>
      <c r="Q16" s="6">
        <v>12</v>
      </c>
      <c r="R16" s="6">
        <v>3</v>
      </c>
      <c r="S16" s="7">
        <f t="shared" si="1"/>
        <v>15</v>
      </c>
    </row>
    <row r="17" spans="1:19" s="7" customFormat="1" ht="13.5" customHeight="1">
      <c r="A17" s="12">
        <v>9</v>
      </c>
      <c r="B17" s="12" t="s">
        <v>72</v>
      </c>
      <c r="C17" s="12" t="s">
        <v>45</v>
      </c>
      <c r="D17" s="12">
        <v>100036241</v>
      </c>
      <c r="E17" s="12" t="s">
        <v>73</v>
      </c>
      <c r="F17" s="12"/>
      <c r="G17" s="13">
        <v>22</v>
      </c>
      <c r="H17" s="13"/>
      <c r="I17" s="21">
        <v>1</v>
      </c>
      <c r="J17" s="21">
        <f t="shared" si="0"/>
        <v>23</v>
      </c>
      <c r="K17" s="21"/>
      <c r="L17" s="12">
        <v>9</v>
      </c>
      <c r="M17" s="12" t="s">
        <v>64</v>
      </c>
      <c r="N17" s="12" t="s">
        <v>16</v>
      </c>
      <c r="O17" s="12">
        <v>100036623</v>
      </c>
      <c r="P17" s="12" t="s">
        <v>65</v>
      </c>
      <c r="Q17" s="13">
        <v>8</v>
      </c>
      <c r="R17" s="13">
        <v>4</v>
      </c>
      <c r="S17" s="21">
        <f t="shared" si="1"/>
        <v>12</v>
      </c>
    </row>
    <row r="18" spans="1:19" s="7" customFormat="1" ht="14.25" customHeight="1">
      <c r="A18" s="12">
        <v>10</v>
      </c>
      <c r="B18" s="12" t="s">
        <v>74</v>
      </c>
      <c r="C18" s="12" t="s">
        <v>16</v>
      </c>
      <c r="D18" s="12">
        <v>100037605</v>
      </c>
      <c r="E18" s="12" t="s">
        <v>75</v>
      </c>
      <c r="F18" s="12"/>
      <c r="G18" s="13">
        <v>18</v>
      </c>
      <c r="H18" s="13"/>
      <c r="I18" s="21">
        <v>1</v>
      </c>
      <c r="J18" s="21">
        <f t="shared" si="0"/>
        <v>19</v>
      </c>
      <c r="K18" s="21"/>
      <c r="L18" s="12">
        <v>10</v>
      </c>
      <c r="M18" s="12" t="s">
        <v>77</v>
      </c>
      <c r="N18" s="12" t="s">
        <v>8</v>
      </c>
      <c r="O18" s="12">
        <v>100042593</v>
      </c>
      <c r="P18" s="12" t="s">
        <v>78</v>
      </c>
      <c r="Q18" s="13">
        <v>9</v>
      </c>
      <c r="R18" s="13">
        <v>1</v>
      </c>
      <c r="S18" s="21">
        <f t="shared" si="1"/>
        <v>10</v>
      </c>
    </row>
    <row r="19" spans="1:19" s="7" customFormat="1" ht="14.25" customHeight="1">
      <c r="A19" s="5">
        <v>10</v>
      </c>
      <c r="B19" s="5" t="s">
        <v>74</v>
      </c>
      <c r="C19" s="5" t="s">
        <v>16</v>
      </c>
      <c r="D19" s="5">
        <v>100042303</v>
      </c>
      <c r="E19" s="5" t="s">
        <v>76</v>
      </c>
      <c r="F19" s="5"/>
      <c r="G19" s="6">
        <v>18</v>
      </c>
      <c r="H19" s="6"/>
      <c r="I19" s="7">
        <v>1</v>
      </c>
      <c r="J19" s="7">
        <f t="shared" si="0"/>
        <v>19</v>
      </c>
      <c r="L19" s="5"/>
      <c r="M19" s="5" t="s">
        <v>82</v>
      </c>
      <c r="N19" s="5" t="s">
        <v>16</v>
      </c>
      <c r="O19" s="5">
        <v>100035615</v>
      </c>
      <c r="P19" s="5" t="s">
        <v>83</v>
      </c>
      <c r="Q19" s="6">
        <v>6</v>
      </c>
      <c r="R19" s="6">
        <v>2</v>
      </c>
      <c r="S19" s="7">
        <f t="shared" si="1"/>
        <v>8</v>
      </c>
    </row>
    <row r="20" spans="1:19" s="7" customFormat="1" ht="14.25" customHeight="1">
      <c r="A20" s="5">
        <v>12</v>
      </c>
      <c r="B20" s="5" t="s">
        <v>77</v>
      </c>
      <c r="C20" s="5" t="s">
        <v>8</v>
      </c>
      <c r="D20" s="5">
        <v>100042593</v>
      </c>
      <c r="E20" s="5" t="s">
        <v>78</v>
      </c>
      <c r="F20" s="5"/>
      <c r="G20" s="6">
        <v>17</v>
      </c>
      <c r="H20" s="6"/>
      <c r="I20" s="7">
        <v>1</v>
      </c>
      <c r="J20" s="7">
        <f t="shared" si="0"/>
        <v>18</v>
      </c>
      <c r="L20" s="5"/>
      <c r="M20" s="5" t="s">
        <v>72</v>
      </c>
      <c r="N20" s="5" t="s">
        <v>45</v>
      </c>
      <c r="O20" s="5">
        <v>100036241</v>
      </c>
      <c r="P20" s="5" t="s">
        <v>73</v>
      </c>
      <c r="Q20" s="6">
        <v>5</v>
      </c>
      <c r="R20" s="6">
        <v>1</v>
      </c>
      <c r="S20" s="7">
        <f t="shared" si="1"/>
        <v>6</v>
      </c>
    </row>
    <row r="21" spans="1:19" s="7" customFormat="1" ht="14.25" customHeight="1">
      <c r="A21" s="5">
        <v>13</v>
      </c>
      <c r="B21" s="5" t="s">
        <v>82</v>
      </c>
      <c r="C21" s="5" t="s">
        <v>16</v>
      </c>
      <c r="D21" s="5">
        <v>100035615</v>
      </c>
      <c r="E21" s="5" t="s">
        <v>83</v>
      </c>
      <c r="F21" s="5"/>
      <c r="G21" s="6">
        <v>11</v>
      </c>
      <c r="H21" s="6"/>
      <c r="I21" s="7">
        <v>1</v>
      </c>
      <c r="J21" s="7">
        <f t="shared" si="0"/>
        <v>12</v>
      </c>
      <c r="L21" s="5"/>
      <c r="M21" s="5" t="s">
        <v>84</v>
      </c>
      <c r="N21" s="5" t="s">
        <v>85</v>
      </c>
      <c r="O21" s="5">
        <v>100032917</v>
      </c>
      <c r="P21" s="5" t="s">
        <v>86</v>
      </c>
      <c r="Q21" s="6">
        <v>4</v>
      </c>
      <c r="R21" s="6">
        <v>1</v>
      </c>
      <c r="S21" s="7">
        <f t="shared" si="1"/>
        <v>5</v>
      </c>
    </row>
    <row r="22" spans="1:19" s="7" customFormat="1" ht="14.25" customHeight="1">
      <c r="A22" s="5">
        <v>13</v>
      </c>
      <c r="B22" s="5" t="s">
        <v>84</v>
      </c>
      <c r="C22" s="5" t="s">
        <v>85</v>
      </c>
      <c r="D22" s="5">
        <v>100032917</v>
      </c>
      <c r="E22" s="5" t="s">
        <v>86</v>
      </c>
      <c r="F22" s="5"/>
      <c r="G22" s="6">
        <v>11</v>
      </c>
      <c r="H22" s="6"/>
      <c r="I22" s="7">
        <v>1</v>
      </c>
      <c r="J22" s="7">
        <f t="shared" si="0"/>
        <v>12</v>
      </c>
      <c r="L22" s="5"/>
      <c r="M22" s="5" t="s">
        <v>88</v>
      </c>
      <c r="N22" s="5" t="s">
        <v>58</v>
      </c>
      <c r="O22" s="5">
        <v>100040549</v>
      </c>
      <c r="P22" s="5" t="s">
        <v>89</v>
      </c>
      <c r="Q22" s="6">
        <v>4</v>
      </c>
      <c r="R22" s="6">
        <v>1</v>
      </c>
      <c r="S22" s="7">
        <f t="shared" si="1"/>
        <v>5</v>
      </c>
    </row>
    <row r="23" spans="1:19" s="7" customFormat="1" ht="14.25" customHeight="1">
      <c r="A23" s="5">
        <v>13</v>
      </c>
      <c r="B23" s="5" t="s">
        <v>79</v>
      </c>
      <c r="C23" s="5" t="s">
        <v>80</v>
      </c>
      <c r="D23" s="5">
        <v>100033087</v>
      </c>
      <c r="E23" s="5" t="s">
        <v>81</v>
      </c>
      <c r="F23" s="5"/>
      <c r="G23" s="6">
        <v>11</v>
      </c>
      <c r="H23" s="6"/>
      <c r="I23" s="7">
        <v>1</v>
      </c>
      <c r="J23" s="7">
        <f t="shared" si="0"/>
        <v>12</v>
      </c>
      <c r="L23" s="5"/>
      <c r="M23" s="5" t="s">
        <v>79</v>
      </c>
      <c r="N23" s="5" t="s">
        <v>80</v>
      </c>
      <c r="O23" s="5">
        <v>100033087</v>
      </c>
      <c r="P23" s="5" t="s">
        <v>81</v>
      </c>
      <c r="Q23" s="6">
        <v>4</v>
      </c>
      <c r="R23" s="6">
        <v>1</v>
      </c>
      <c r="S23" s="7">
        <f t="shared" si="1"/>
        <v>5</v>
      </c>
    </row>
    <row r="24" spans="1:19" s="7" customFormat="1" ht="14.25" customHeight="1">
      <c r="A24" s="5">
        <v>16</v>
      </c>
      <c r="B24" s="5" t="s">
        <v>87</v>
      </c>
      <c r="C24" s="5" t="s">
        <v>45</v>
      </c>
      <c r="D24" s="5">
        <v>100046149</v>
      </c>
      <c r="E24" s="5" t="s">
        <v>73</v>
      </c>
      <c r="F24" s="5"/>
      <c r="G24" s="6">
        <v>9</v>
      </c>
      <c r="H24" s="6"/>
      <c r="J24" s="7">
        <f t="shared" si="0"/>
        <v>9</v>
      </c>
      <c r="L24" s="5"/>
      <c r="M24" s="5" t="s">
        <v>68</v>
      </c>
      <c r="N24" s="5" t="s">
        <v>34</v>
      </c>
      <c r="O24" s="5">
        <v>100043437</v>
      </c>
      <c r="P24" s="5" t="s">
        <v>69</v>
      </c>
      <c r="Q24" s="6">
        <v>4</v>
      </c>
      <c r="R24" s="6"/>
      <c r="S24" s="7">
        <f t="shared" si="1"/>
        <v>4</v>
      </c>
    </row>
    <row r="25" spans="1:19" s="7" customFormat="1" ht="13.5" customHeight="1">
      <c r="A25" s="5">
        <v>17</v>
      </c>
      <c r="B25" s="5" t="s">
        <v>88</v>
      </c>
      <c r="C25" s="5" t="s">
        <v>58</v>
      </c>
      <c r="D25" s="5">
        <v>100040549</v>
      </c>
      <c r="E25" s="5" t="s">
        <v>89</v>
      </c>
      <c r="F25" s="5"/>
      <c r="G25" s="6">
        <v>3</v>
      </c>
      <c r="H25" s="6"/>
      <c r="I25" s="7">
        <v>1</v>
      </c>
      <c r="J25" s="7">
        <f t="shared" si="0"/>
        <v>4</v>
      </c>
      <c r="L25" s="5"/>
      <c r="M25" s="5" t="s">
        <v>87</v>
      </c>
      <c r="N25" s="5" t="s">
        <v>45</v>
      </c>
      <c r="O25" s="5">
        <v>100046149</v>
      </c>
      <c r="P25" s="5" t="s">
        <v>73</v>
      </c>
      <c r="Q25" s="6">
        <v>3</v>
      </c>
      <c r="R25" s="6"/>
      <c r="S25" s="7">
        <f t="shared" si="1"/>
        <v>3</v>
      </c>
    </row>
    <row r="26" spans="1:8" s="7" customFormat="1" ht="12.75">
      <c r="A26" s="11"/>
      <c r="B26" s="11"/>
      <c r="C26" s="11"/>
      <c r="D26" s="11"/>
      <c r="E26" s="11"/>
      <c r="F26" s="11"/>
      <c r="G26" s="6"/>
      <c r="H26" s="6"/>
    </row>
  </sheetData>
  <sheetProtection/>
  <mergeCells count="2">
    <mergeCell ref="A6:F6"/>
    <mergeCell ref="L6:P6"/>
  </mergeCells>
  <printOptions/>
  <pageMargins left="0.3937007874015748" right="0.3937007874015748" top="0.3937007874015748" bottom="0.720220472440945" header="0.3937007874015748" footer="0.3937007874015748"/>
  <pageSetup horizontalDpi="600" verticalDpi="600" orientation="portrait" paperSize="9" r:id="rId2"/>
  <headerFooter alignWithMargins="0">
    <oddFooter xml:space="preserve">&amp;L&amp;"Verdana"&amp;8 Pag. 3/20 &amp;C&amp;R&amp;"Verdana"&amp;8 03/09/2020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S17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F16" sqref="E16:F17"/>
    </sheetView>
  </sheetViews>
  <sheetFormatPr defaultColWidth="9.140625" defaultRowHeight="12.75"/>
  <cols>
    <col min="1" max="1" width="4.421875" style="2" customWidth="1"/>
    <col min="2" max="2" width="18.421875" style="2" bestFit="1" customWidth="1"/>
    <col min="3" max="3" width="18.28125" style="2" bestFit="1" customWidth="1"/>
    <col min="4" max="4" width="10.00390625" style="2" bestFit="1" customWidth="1"/>
    <col min="5" max="5" width="21.28125" style="2" bestFit="1" customWidth="1"/>
    <col min="6" max="6" width="6.140625" style="2" customWidth="1"/>
    <col min="7" max="7" width="6.8515625" style="2" customWidth="1"/>
    <col min="8" max="8" width="8.8515625" style="2" customWidth="1"/>
    <col min="9" max="9" width="5.28125" style="0" bestFit="1" customWidth="1"/>
    <col min="10" max="10" width="4.00390625" style="0" bestFit="1" customWidth="1"/>
    <col min="12" max="12" width="5.421875" style="0" customWidth="1"/>
    <col min="13" max="13" width="18.421875" style="0" bestFit="1" customWidth="1"/>
    <col min="16" max="16" width="21.28125" style="0" bestFit="1" customWidth="1"/>
    <col min="18" max="18" width="4.421875" style="0" customWidth="1"/>
    <col min="19" max="19" width="4.7109375" style="0" customWidth="1"/>
  </cols>
  <sheetData>
    <row r="1" ht="0.75" customHeight="1"/>
    <row r="2" ht="6" customHeight="1"/>
    <row r="3" ht="21" customHeight="1"/>
    <row r="4" ht="12" customHeight="1"/>
    <row r="5" ht="1.5" customHeight="1"/>
    <row r="6" spans="1:19" ht="21" customHeight="1">
      <c r="A6" s="49" t="s">
        <v>0</v>
      </c>
      <c r="B6" s="49"/>
      <c r="C6" s="49"/>
      <c r="D6" s="49"/>
      <c r="E6" s="49"/>
      <c r="F6" s="49"/>
      <c r="L6" s="50" t="s">
        <v>0</v>
      </c>
      <c r="M6" s="50"/>
      <c r="N6" s="50"/>
      <c r="O6" s="50"/>
      <c r="P6" s="50"/>
      <c r="Q6" s="6"/>
      <c r="R6" s="6"/>
      <c r="S6" s="7"/>
    </row>
    <row r="7" spans="1:18" s="7" customFormat="1" ht="14.25" customHeight="1">
      <c r="A7" s="14"/>
      <c r="B7" s="35" t="s">
        <v>301</v>
      </c>
      <c r="C7" s="37"/>
      <c r="D7" s="15"/>
      <c r="E7" s="15"/>
      <c r="F7" s="15"/>
      <c r="G7" s="6"/>
      <c r="H7" s="6"/>
      <c r="L7" s="35"/>
      <c r="M7" s="35" t="s">
        <v>293</v>
      </c>
      <c r="N7" s="15"/>
      <c r="O7" s="15"/>
      <c r="P7" s="15"/>
      <c r="Q7" s="6"/>
      <c r="R7" s="6"/>
    </row>
    <row r="8" spans="1:19" s="18" customFormat="1" ht="13.5" customHeight="1">
      <c r="A8" s="17" t="s">
        <v>2</v>
      </c>
      <c r="B8" s="17" t="s">
        <v>3</v>
      </c>
      <c r="C8" s="17" t="s">
        <v>4</v>
      </c>
      <c r="D8" s="17" t="s">
        <v>5</v>
      </c>
      <c r="E8" s="17" t="s">
        <v>6</v>
      </c>
      <c r="F8" s="17"/>
      <c r="G8" s="16" t="s">
        <v>294</v>
      </c>
      <c r="H8" s="16" t="s">
        <v>295</v>
      </c>
      <c r="I8" s="17" t="s">
        <v>296</v>
      </c>
      <c r="J8" s="17" t="s">
        <v>297</v>
      </c>
      <c r="L8" s="17" t="s">
        <v>2</v>
      </c>
      <c r="M8" s="17" t="s">
        <v>3</v>
      </c>
      <c r="N8" s="17" t="s">
        <v>4</v>
      </c>
      <c r="O8" s="17" t="s">
        <v>5</v>
      </c>
      <c r="P8" s="17" t="s">
        <v>6</v>
      </c>
      <c r="Q8" s="16" t="s">
        <v>294</v>
      </c>
      <c r="R8" s="17" t="s">
        <v>296</v>
      </c>
      <c r="S8" s="17" t="s">
        <v>297</v>
      </c>
    </row>
    <row r="9" spans="1:19" s="7" customFormat="1" ht="14.25" customHeight="1">
      <c r="A9" s="38" t="s">
        <v>302</v>
      </c>
      <c r="B9" s="30" t="s">
        <v>90</v>
      </c>
      <c r="C9" s="30" t="s">
        <v>91</v>
      </c>
      <c r="D9" s="30">
        <v>100041584</v>
      </c>
      <c r="E9" s="30" t="s">
        <v>92</v>
      </c>
      <c r="F9" s="30"/>
      <c r="G9" s="25">
        <v>56</v>
      </c>
      <c r="H9" s="25">
        <v>4</v>
      </c>
      <c r="I9" s="30">
        <v>10</v>
      </c>
      <c r="J9" s="26">
        <f>SUM(G9:I9)</f>
        <v>70</v>
      </c>
      <c r="L9" s="38"/>
      <c r="M9" s="30" t="s">
        <v>90</v>
      </c>
      <c r="N9" s="30" t="s">
        <v>91</v>
      </c>
      <c r="O9" s="30">
        <v>100041584</v>
      </c>
      <c r="P9" s="30" t="s">
        <v>92</v>
      </c>
      <c r="Q9" s="25">
        <v>37</v>
      </c>
      <c r="R9" s="25">
        <v>10</v>
      </c>
      <c r="S9" s="26">
        <f>Q9+R9</f>
        <v>47</v>
      </c>
    </row>
    <row r="10" spans="1:19" s="7" customFormat="1" ht="14.25" customHeight="1">
      <c r="A10" s="38"/>
      <c r="B10" s="30" t="s">
        <v>93</v>
      </c>
      <c r="C10" s="30" t="s">
        <v>16</v>
      </c>
      <c r="D10" s="30">
        <v>100046797</v>
      </c>
      <c r="E10" s="30" t="s">
        <v>94</v>
      </c>
      <c r="F10" s="30"/>
      <c r="G10" s="25">
        <v>42</v>
      </c>
      <c r="H10" s="25"/>
      <c r="I10" s="26">
        <v>5</v>
      </c>
      <c r="J10" s="26">
        <f>SUM(G10:I10)</f>
        <v>47</v>
      </c>
      <c r="L10" s="38" t="s">
        <v>303</v>
      </c>
      <c r="M10" s="30" t="s">
        <v>93</v>
      </c>
      <c r="N10" s="30" t="s">
        <v>16</v>
      </c>
      <c r="O10" s="30">
        <v>100046797</v>
      </c>
      <c r="P10" s="30" t="s">
        <v>94</v>
      </c>
      <c r="Q10" s="25">
        <v>30</v>
      </c>
      <c r="R10" s="25">
        <v>7</v>
      </c>
      <c r="S10" s="26">
        <f>Q10+R10</f>
        <v>37</v>
      </c>
    </row>
    <row r="11" spans="1:19" s="7" customFormat="1" ht="13.5" customHeight="1">
      <c r="A11" s="38" t="s">
        <v>302</v>
      </c>
      <c r="B11" s="30" t="s">
        <v>95</v>
      </c>
      <c r="C11" s="30" t="s">
        <v>58</v>
      </c>
      <c r="D11" s="30">
        <v>100032524</v>
      </c>
      <c r="E11" s="30" t="s">
        <v>96</v>
      </c>
      <c r="F11" s="30"/>
      <c r="G11" s="25">
        <v>27</v>
      </c>
      <c r="H11" s="25"/>
      <c r="I11" s="26">
        <v>4</v>
      </c>
      <c r="J11" s="26">
        <f>SUM(G11:I11)</f>
        <v>31</v>
      </c>
      <c r="L11" s="5">
        <v>3</v>
      </c>
      <c r="M11" s="5" t="s">
        <v>97</v>
      </c>
      <c r="N11" s="5" t="s">
        <v>45</v>
      </c>
      <c r="O11" s="5">
        <v>100043521</v>
      </c>
      <c r="P11" s="5" t="s">
        <v>98</v>
      </c>
      <c r="Q11" s="6">
        <v>29</v>
      </c>
      <c r="R11" s="6"/>
      <c r="S11" s="7">
        <f>Q11+R11</f>
        <v>29</v>
      </c>
    </row>
    <row r="12" spans="1:19" s="7" customFormat="1" ht="13.5" customHeight="1">
      <c r="A12" s="5">
        <v>4</v>
      </c>
      <c r="B12" s="5" t="s">
        <v>99</v>
      </c>
      <c r="C12" s="5" t="s">
        <v>58</v>
      </c>
      <c r="D12" s="5">
        <v>100038492</v>
      </c>
      <c r="E12" s="5" t="s">
        <v>100</v>
      </c>
      <c r="F12" s="5"/>
      <c r="G12" s="6">
        <v>18</v>
      </c>
      <c r="H12" s="6">
        <v>4</v>
      </c>
      <c r="I12" s="5">
        <v>7</v>
      </c>
      <c r="J12" s="7">
        <f>SUM(G12:I12)</f>
        <v>29</v>
      </c>
      <c r="L12" s="5">
        <v>4</v>
      </c>
      <c r="M12" s="5" t="s">
        <v>95</v>
      </c>
      <c r="N12" s="5" t="s">
        <v>58</v>
      </c>
      <c r="O12" s="5">
        <v>100032524</v>
      </c>
      <c r="P12" s="5" t="s">
        <v>96</v>
      </c>
      <c r="Q12" s="6">
        <v>19</v>
      </c>
      <c r="R12" s="6">
        <v>4</v>
      </c>
      <c r="S12" s="7">
        <f>Q12+R12</f>
        <v>23</v>
      </c>
    </row>
    <row r="13" spans="1:19" s="7" customFormat="1" ht="13.5" customHeight="1">
      <c r="A13" s="5">
        <v>5</v>
      </c>
      <c r="B13" s="5" t="s">
        <v>97</v>
      </c>
      <c r="C13" s="5" t="s">
        <v>45</v>
      </c>
      <c r="D13" s="5">
        <v>100043521</v>
      </c>
      <c r="E13" s="5" t="s">
        <v>98</v>
      </c>
      <c r="F13" s="5"/>
      <c r="G13" s="6">
        <v>23</v>
      </c>
      <c r="H13" s="6"/>
      <c r="J13" s="7">
        <f>SUM(G13:I13)</f>
        <v>23</v>
      </c>
      <c r="L13" s="5">
        <v>5</v>
      </c>
      <c r="M13" s="5" t="s">
        <v>99</v>
      </c>
      <c r="N13" s="5" t="s">
        <v>58</v>
      </c>
      <c r="O13" s="5">
        <v>100038492</v>
      </c>
      <c r="P13" s="5" t="s">
        <v>100</v>
      </c>
      <c r="Q13" s="6">
        <v>15</v>
      </c>
      <c r="R13" s="6">
        <v>5</v>
      </c>
      <c r="S13" s="7">
        <f>Q13+R13</f>
        <v>20</v>
      </c>
    </row>
    <row r="14" spans="1:8" s="7" customFormat="1" ht="12.75">
      <c r="A14" s="11"/>
      <c r="B14" s="11"/>
      <c r="C14" s="11"/>
      <c r="D14" s="11"/>
      <c r="E14" s="11"/>
      <c r="F14" s="11"/>
      <c r="G14" s="6"/>
      <c r="H14" s="6"/>
    </row>
    <row r="15" spans="1:8" s="7" customFormat="1" ht="12.75">
      <c r="A15" s="6"/>
      <c r="B15" s="6"/>
      <c r="C15" s="6"/>
      <c r="D15" s="6"/>
      <c r="E15" s="6"/>
      <c r="F15" s="6"/>
      <c r="G15" s="6"/>
      <c r="H15" s="6"/>
    </row>
    <row r="16" spans="1:8" s="7" customFormat="1" ht="12.75">
      <c r="A16" s="6"/>
      <c r="B16" s="6"/>
      <c r="C16" s="6"/>
      <c r="D16" s="6"/>
      <c r="E16" s="6"/>
      <c r="F16" s="6"/>
      <c r="G16" s="6"/>
      <c r="H16" s="6"/>
    </row>
    <row r="17" spans="1:8" s="7" customFormat="1" ht="12.75">
      <c r="A17" s="6"/>
      <c r="B17" s="6"/>
      <c r="C17" s="6"/>
      <c r="D17" s="6"/>
      <c r="E17" s="6"/>
      <c r="F17" s="6"/>
      <c r="G17" s="6"/>
      <c r="H17" s="6"/>
    </row>
  </sheetData>
  <sheetProtection/>
  <mergeCells count="2">
    <mergeCell ref="A6:F6"/>
    <mergeCell ref="L6:P6"/>
  </mergeCells>
  <printOptions/>
  <pageMargins left="0.3937007874015748" right="0.3937007874015748" top="0.3937007874015748" bottom="0.720220472440945" header="0.3937007874015748" footer="0.3937007874015748"/>
  <pageSetup orientation="portrait" paperSize="9"/>
  <headerFooter alignWithMargins="0">
    <oddFooter xml:space="preserve">&amp;L&amp;"Verdana"&amp;8 Pag. 4/20 &amp;C&amp;R&amp;"Verdana"&amp;8 03/09/2020 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R43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E16" sqref="E16"/>
    </sheetView>
  </sheetViews>
  <sheetFormatPr defaultColWidth="9.140625" defaultRowHeight="12.75"/>
  <cols>
    <col min="1" max="1" width="4.421875" style="2" customWidth="1"/>
    <col min="2" max="2" width="23.00390625" style="2" customWidth="1"/>
    <col min="3" max="3" width="15.421875" style="2" bestFit="1" customWidth="1"/>
    <col min="4" max="4" width="10.00390625" style="2" bestFit="1" customWidth="1"/>
    <col min="5" max="5" width="28.8515625" style="2" bestFit="1" customWidth="1"/>
    <col min="6" max="6" width="7.28125" style="2" bestFit="1" customWidth="1"/>
    <col min="7" max="7" width="8.8515625" style="2" customWidth="1"/>
    <col min="8" max="8" width="5.28125" style="0" bestFit="1" customWidth="1"/>
    <col min="9" max="9" width="4.00390625" style="0" bestFit="1" customWidth="1"/>
    <col min="11" max="11" width="4.57421875" style="0" customWidth="1"/>
    <col min="12" max="12" width="19.140625" style="0" customWidth="1"/>
    <col min="15" max="15" width="25.00390625" style="0" customWidth="1"/>
    <col min="17" max="17" width="5.57421875" style="0" customWidth="1"/>
    <col min="18" max="18" width="6.140625" style="0" customWidth="1"/>
  </cols>
  <sheetData>
    <row r="1" ht="0.75" customHeight="1"/>
    <row r="2" ht="6" customHeight="1"/>
    <row r="3" ht="21" customHeight="1"/>
    <row r="4" ht="12" customHeight="1"/>
    <row r="5" ht="1.5" customHeight="1"/>
    <row r="6" spans="1:17" s="7" customFormat="1" ht="21" customHeight="1">
      <c r="A6" s="50" t="s">
        <v>0</v>
      </c>
      <c r="B6" s="50"/>
      <c r="C6" s="50"/>
      <c r="D6" s="50"/>
      <c r="E6" s="50"/>
      <c r="F6" s="6"/>
      <c r="G6" s="6"/>
      <c r="K6" s="50" t="s">
        <v>0</v>
      </c>
      <c r="L6" s="50"/>
      <c r="M6" s="50"/>
      <c r="N6" s="50"/>
      <c r="O6" s="50"/>
      <c r="P6" s="6"/>
      <c r="Q6" s="6"/>
    </row>
    <row r="7" spans="1:17" s="7" customFormat="1" ht="14.25" customHeight="1">
      <c r="A7" s="14"/>
      <c r="B7" s="14" t="s">
        <v>1</v>
      </c>
      <c r="C7" s="15"/>
      <c r="D7" s="15"/>
      <c r="E7" s="15"/>
      <c r="F7" s="6"/>
      <c r="G7" s="6"/>
      <c r="K7" s="14"/>
      <c r="L7" s="14" t="s">
        <v>293</v>
      </c>
      <c r="M7" s="15"/>
      <c r="N7" s="15"/>
      <c r="O7" s="15"/>
      <c r="P7" s="6"/>
      <c r="Q7" s="6"/>
    </row>
    <row r="8" spans="1:18" s="18" customFormat="1" ht="13.5" customHeight="1">
      <c r="A8" s="17" t="s">
        <v>2</v>
      </c>
      <c r="B8" s="17" t="s">
        <v>3</v>
      </c>
      <c r="C8" s="17" t="s">
        <v>4</v>
      </c>
      <c r="D8" s="17" t="s">
        <v>5</v>
      </c>
      <c r="E8" s="17" t="s">
        <v>6</v>
      </c>
      <c r="F8" s="16" t="s">
        <v>294</v>
      </c>
      <c r="G8" s="16" t="s">
        <v>295</v>
      </c>
      <c r="H8" s="17" t="s">
        <v>296</v>
      </c>
      <c r="I8" s="17" t="s">
        <v>297</v>
      </c>
      <c r="K8" s="17" t="s">
        <v>2</v>
      </c>
      <c r="L8" s="17" t="s">
        <v>3</v>
      </c>
      <c r="M8" s="17" t="s">
        <v>4</v>
      </c>
      <c r="N8" s="17" t="s">
        <v>5</v>
      </c>
      <c r="O8" s="17" t="s">
        <v>6</v>
      </c>
      <c r="P8" s="16" t="s">
        <v>294</v>
      </c>
      <c r="Q8" s="17" t="s">
        <v>296</v>
      </c>
      <c r="R8" s="17" t="s">
        <v>297</v>
      </c>
    </row>
    <row r="9" spans="1:18" s="7" customFormat="1" ht="14.25" customHeight="1">
      <c r="A9" s="38" t="s">
        <v>302</v>
      </c>
      <c r="B9" s="30" t="s">
        <v>60</v>
      </c>
      <c r="C9" s="30" t="s">
        <v>8</v>
      </c>
      <c r="D9" s="30">
        <v>100043483</v>
      </c>
      <c r="E9" s="30" t="s">
        <v>101</v>
      </c>
      <c r="F9" s="25">
        <v>56</v>
      </c>
      <c r="G9" s="25">
        <v>4</v>
      </c>
      <c r="H9" s="30">
        <v>1</v>
      </c>
      <c r="I9" s="26">
        <f aca="true" t="shared" si="0" ref="I9:I42">SUM(F9:H9)</f>
        <v>61</v>
      </c>
      <c r="K9" s="38"/>
      <c r="L9" s="30" t="s">
        <v>60</v>
      </c>
      <c r="M9" s="30" t="s">
        <v>8</v>
      </c>
      <c r="N9" s="30">
        <v>100043483</v>
      </c>
      <c r="O9" s="30" t="s">
        <v>101</v>
      </c>
      <c r="P9" s="25">
        <v>25</v>
      </c>
      <c r="Q9" s="25">
        <v>10</v>
      </c>
      <c r="R9" s="26">
        <f aca="true" t="shared" si="1" ref="R9:R41">P9+Q9</f>
        <v>35</v>
      </c>
    </row>
    <row r="10" spans="1:18" s="7" customFormat="1" ht="14.25" customHeight="1">
      <c r="A10" s="38" t="s">
        <v>302</v>
      </c>
      <c r="B10" s="30" t="s">
        <v>102</v>
      </c>
      <c r="C10" s="30" t="s">
        <v>8</v>
      </c>
      <c r="D10" s="30">
        <v>100046833</v>
      </c>
      <c r="E10" s="30" t="s">
        <v>103</v>
      </c>
      <c r="F10" s="25">
        <v>35</v>
      </c>
      <c r="G10" s="25">
        <v>4</v>
      </c>
      <c r="H10" s="30">
        <v>5</v>
      </c>
      <c r="I10" s="26">
        <f t="shared" si="0"/>
        <v>44</v>
      </c>
      <c r="K10" s="38" t="s">
        <v>303</v>
      </c>
      <c r="L10" s="30" t="s">
        <v>104</v>
      </c>
      <c r="M10" s="30" t="s">
        <v>105</v>
      </c>
      <c r="N10" s="30">
        <v>100042330</v>
      </c>
      <c r="O10" s="30" t="s">
        <v>106</v>
      </c>
      <c r="P10" s="25">
        <v>19</v>
      </c>
      <c r="Q10" s="25">
        <v>10</v>
      </c>
      <c r="R10" s="26">
        <f t="shared" si="1"/>
        <v>29</v>
      </c>
    </row>
    <row r="11" spans="1:18" s="7" customFormat="1" ht="13.5" customHeight="1">
      <c r="A11" s="38"/>
      <c r="B11" s="30" t="s">
        <v>104</v>
      </c>
      <c r="C11" s="30" t="s">
        <v>105</v>
      </c>
      <c r="D11" s="30">
        <v>100042330</v>
      </c>
      <c r="E11" s="30" t="s">
        <v>106</v>
      </c>
      <c r="F11" s="25">
        <v>31</v>
      </c>
      <c r="G11" s="25">
        <v>4</v>
      </c>
      <c r="H11" s="30">
        <v>1</v>
      </c>
      <c r="I11" s="26">
        <f t="shared" si="0"/>
        <v>36</v>
      </c>
      <c r="K11" s="38" t="s">
        <v>303</v>
      </c>
      <c r="L11" s="30" t="s">
        <v>18</v>
      </c>
      <c r="M11" s="30" t="s">
        <v>19</v>
      </c>
      <c r="N11" s="30">
        <v>100046223</v>
      </c>
      <c r="O11" s="30" t="s">
        <v>109</v>
      </c>
      <c r="P11" s="25">
        <v>17</v>
      </c>
      <c r="Q11" s="25">
        <v>10</v>
      </c>
      <c r="R11" s="26">
        <f t="shared" si="1"/>
        <v>27</v>
      </c>
    </row>
    <row r="12" spans="1:18" s="7" customFormat="1" ht="13.5" customHeight="1">
      <c r="A12" s="38" t="s">
        <v>302</v>
      </c>
      <c r="B12" s="30" t="s">
        <v>107</v>
      </c>
      <c r="C12" s="30" t="s">
        <v>22</v>
      </c>
      <c r="D12" s="30">
        <v>100024135</v>
      </c>
      <c r="E12" s="30" t="s">
        <v>108</v>
      </c>
      <c r="F12" s="25">
        <v>27</v>
      </c>
      <c r="G12" s="25">
        <v>4</v>
      </c>
      <c r="H12" s="30">
        <v>2</v>
      </c>
      <c r="I12" s="26">
        <f t="shared" si="0"/>
        <v>33</v>
      </c>
      <c r="K12" s="38" t="s">
        <v>303</v>
      </c>
      <c r="L12" s="30" t="s">
        <v>21</v>
      </c>
      <c r="M12" s="30" t="s">
        <v>22</v>
      </c>
      <c r="N12" s="30">
        <v>100027452</v>
      </c>
      <c r="O12" s="30" t="s">
        <v>133</v>
      </c>
      <c r="P12" s="25">
        <v>22</v>
      </c>
      <c r="Q12" s="25"/>
      <c r="R12" s="26">
        <f t="shared" si="1"/>
        <v>22</v>
      </c>
    </row>
    <row r="13" spans="1:18" s="7" customFormat="1" ht="13.5" customHeight="1">
      <c r="A13" s="38" t="s">
        <v>302</v>
      </c>
      <c r="B13" s="30" t="s">
        <v>15</v>
      </c>
      <c r="C13" s="30" t="s">
        <v>16</v>
      </c>
      <c r="D13" s="30">
        <v>100049048</v>
      </c>
      <c r="E13" s="30" t="s">
        <v>115</v>
      </c>
      <c r="F13" s="25">
        <v>22</v>
      </c>
      <c r="G13" s="25">
        <v>4</v>
      </c>
      <c r="H13" s="30">
        <v>7</v>
      </c>
      <c r="I13" s="26">
        <f t="shared" si="0"/>
        <v>33</v>
      </c>
      <c r="K13" s="38" t="s">
        <v>303</v>
      </c>
      <c r="L13" s="30" t="s">
        <v>126</v>
      </c>
      <c r="M13" s="30" t="s">
        <v>31</v>
      </c>
      <c r="N13" s="30">
        <v>100028445</v>
      </c>
      <c r="O13" s="30" t="s">
        <v>127</v>
      </c>
      <c r="P13" s="25">
        <v>20</v>
      </c>
      <c r="Q13" s="25">
        <v>1</v>
      </c>
      <c r="R13" s="26">
        <f t="shared" si="1"/>
        <v>21</v>
      </c>
    </row>
    <row r="14" spans="1:18" s="7" customFormat="1" ht="13.5" customHeight="1">
      <c r="A14" s="38" t="s">
        <v>302</v>
      </c>
      <c r="B14" s="30" t="s">
        <v>48</v>
      </c>
      <c r="C14" s="30" t="s">
        <v>8</v>
      </c>
      <c r="D14" s="30">
        <v>100042878</v>
      </c>
      <c r="E14" s="30" t="s">
        <v>118</v>
      </c>
      <c r="F14" s="25">
        <v>19</v>
      </c>
      <c r="G14" s="25">
        <v>4</v>
      </c>
      <c r="H14" s="30">
        <v>10</v>
      </c>
      <c r="I14" s="26">
        <f t="shared" si="0"/>
        <v>33</v>
      </c>
      <c r="K14" s="38" t="s">
        <v>303</v>
      </c>
      <c r="L14" s="30" t="s">
        <v>122</v>
      </c>
      <c r="M14" s="30" t="s">
        <v>13</v>
      </c>
      <c r="N14" s="30">
        <v>100048571</v>
      </c>
      <c r="O14" s="30" t="s">
        <v>123</v>
      </c>
      <c r="P14" s="25">
        <v>19</v>
      </c>
      <c r="Q14" s="25">
        <v>1</v>
      </c>
      <c r="R14" s="26">
        <f t="shared" si="1"/>
        <v>20</v>
      </c>
    </row>
    <row r="15" spans="1:18" s="7" customFormat="1" ht="13.5" customHeight="1">
      <c r="A15" s="38"/>
      <c r="B15" s="30" t="s">
        <v>18</v>
      </c>
      <c r="C15" s="30" t="s">
        <v>19</v>
      </c>
      <c r="D15" s="30">
        <v>100046223</v>
      </c>
      <c r="E15" s="30" t="s">
        <v>109</v>
      </c>
      <c r="F15" s="25">
        <v>26</v>
      </c>
      <c r="G15" s="25">
        <v>4</v>
      </c>
      <c r="H15" s="30">
        <v>1</v>
      </c>
      <c r="I15" s="26">
        <f t="shared" si="0"/>
        <v>31</v>
      </c>
      <c r="K15" s="38" t="s">
        <v>303</v>
      </c>
      <c r="L15" s="30" t="s">
        <v>111</v>
      </c>
      <c r="M15" s="30" t="s">
        <v>8</v>
      </c>
      <c r="N15" s="30">
        <v>100047730</v>
      </c>
      <c r="O15" s="30" t="s">
        <v>112</v>
      </c>
      <c r="P15" s="25">
        <v>6</v>
      </c>
      <c r="Q15" s="25">
        <v>10</v>
      </c>
      <c r="R15" s="26">
        <f t="shared" si="1"/>
        <v>16</v>
      </c>
    </row>
    <row r="16" spans="1:18" s="7" customFormat="1" ht="14.25" customHeight="1">
      <c r="A16" s="38" t="s">
        <v>302</v>
      </c>
      <c r="B16" s="30" t="s">
        <v>64</v>
      </c>
      <c r="C16" s="30" t="s">
        <v>16</v>
      </c>
      <c r="D16" s="30">
        <v>100049514</v>
      </c>
      <c r="E16" s="30" t="s">
        <v>110</v>
      </c>
      <c r="F16" s="25">
        <v>25</v>
      </c>
      <c r="G16" s="25">
        <v>4</v>
      </c>
      <c r="H16" s="30">
        <v>1</v>
      </c>
      <c r="I16" s="26">
        <f t="shared" si="0"/>
        <v>30</v>
      </c>
      <c r="K16" s="38" t="s">
        <v>303</v>
      </c>
      <c r="L16" s="30" t="s">
        <v>120</v>
      </c>
      <c r="M16" s="30" t="s">
        <v>22</v>
      </c>
      <c r="N16" s="30">
        <v>100046082</v>
      </c>
      <c r="O16" s="30" t="s">
        <v>121</v>
      </c>
      <c r="P16" s="25">
        <v>13</v>
      </c>
      <c r="Q16" s="25">
        <v>1</v>
      </c>
      <c r="R16" s="26">
        <f t="shared" si="1"/>
        <v>14</v>
      </c>
    </row>
    <row r="17" spans="1:18" s="7" customFormat="1" ht="14.25" customHeight="1">
      <c r="A17" s="38"/>
      <c r="B17" s="30" t="s">
        <v>111</v>
      </c>
      <c r="C17" s="30" t="s">
        <v>8</v>
      </c>
      <c r="D17" s="30">
        <v>100047730</v>
      </c>
      <c r="E17" s="30" t="s">
        <v>112</v>
      </c>
      <c r="F17" s="25">
        <v>25</v>
      </c>
      <c r="G17" s="25">
        <v>4</v>
      </c>
      <c r="H17" s="26"/>
      <c r="I17" s="26">
        <f t="shared" si="0"/>
        <v>29</v>
      </c>
      <c r="K17" s="38"/>
      <c r="L17" s="30" t="s">
        <v>107</v>
      </c>
      <c r="M17" s="30" t="s">
        <v>22</v>
      </c>
      <c r="N17" s="30">
        <v>100024135</v>
      </c>
      <c r="O17" s="30" t="s">
        <v>108</v>
      </c>
      <c r="P17" s="25">
        <v>12</v>
      </c>
      <c r="Q17" s="25">
        <v>1</v>
      </c>
      <c r="R17" s="26">
        <f t="shared" si="1"/>
        <v>13</v>
      </c>
    </row>
    <row r="18" spans="1:18" s="7" customFormat="1" ht="14.25" customHeight="1">
      <c r="A18" s="38" t="s">
        <v>302</v>
      </c>
      <c r="B18" s="30" t="s">
        <v>113</v>
      </c>
      <c r="C18" s="30" t="s">
        <v>34</v>
      </c>
      <c r="D18" s="30">
        <v>100046280</v>
      </c>
      <c r="E18" s="30" t="s">
        <v>114</v>
      </c>
      <c r="F18" s="25">
        <v>23</v>
      </c>
      <c r="G18" s="25">
        <v>4</v>
      </c>
      <c r="H18" s="30">
        <v>1</v>
      </c>
      <c r="I18" s="26">
        <f t="shared" si="0"/>
        <v>28</v>
      </c>
      <c r="K18" s="38"/>
      <c r="L18" s="30" t="s">
        <v>116</v>
      </c>
      <c r="M18" s="30" t="s">
        <v>34</v>
      </c>
      <c r="N18" s="30">
        <v>100049311</v>
      </c>
      <c r="O18" s="30" t="s">
        <v>117</v>
      </c>
      <c r="P18" s="25">
        <v>12</v>
      </c>
      <c r="Q18" s="25"/>
      <c r="R18" s="26">
        <f t="shared" si="1"/>
        <v>12</v>
      </c>
    </row>
    <row r="19" spans="1:18" s="7" customFormat="1" ht="14.25" customHeight="1">
      <c r="A19" s="38" t="s">
        <v>302</v>
      </c>
      <c r="B19" s="30" t="s">
        <v>116</v>
      </c>
      <c r="C19" s="30" t="s">
        <v>34</v>
      </c>
      <c r="D19" s="30">
        <v>100049311</v>
      </c>
      <c r="E19" s="30" t="s">
        <v>117</v>
      </c>
      <c r="F19" s="25">
        <v>21</v>
      </c>
      <c r="G19" s="25"/>
      <c r="H19" s="26"/>
      <c r="I19" s="26">
        <f t="shared" si="0"/>
        <v>21</v>
      </c>
      <c r="K19" s="38" t="s">
        <v>303</v>
      </c>
      <c r="L19" s="30" t="s">
        <v>36</v>
      </c>
      <c r="M19" s="30" t="s">
        <v>37</v>
      </c>
      <c r="N19" s="30">
        <v>100040555</v>
      </c>
      <c r="O19" s="30" t="s">
        <v>119</v>
      </c>
      <c r="P19" s="25">
        <v>12</v>
      </c>
      <c r="Q19" s="25"/>
      <c r="R19" s="26">
        <f t="shared" si="1"/>
        <v>12</v>
      </c>
    </row>
    <row r="20" spans="1:18" s="7" customFormat="1" ht="14.25" customHeight="1">
      <c r="A20" s="5">
        <v>12</v>
      </c>
      <c r="B20" s="5" t="s">
        <v>124</v>
      </c>
      <c r="C20" s="5" t="s">
        <v>80</v>
      </c>
      <c r="D20" s="5">
        <v>100046706</v>
      </c>
      <c r="E20" s="5" t="s">
        <v>125</v>
      </c>
      <c r="F20" s="6">
        <v>15</v>
      </c>
      <c r="G20" s="6">
        <v>4</v>
      </c>
      <c r="H20" s="5">
        <v>1</v>
      </c>
      <c r="I20" s="7">
        <f t="shared" si="0"/>
        <v>20</v>
      </c>
      <c r="K20" s="5">
        <v>12</v>
      </c>
      <c r="L20" s="5" t="s">
        <v>129</v>
      </c>
      <c r="M20" s="5" t="s">
        <v>85</v>
      </c>
      <c r="N20" s="5">
        <v>100031697</v>
      </c>
      <c r="O20" s="5" t="s">
        <v>130</v>
      </c>
      <c r="P20" s="6">
        <v>11</v>
      </c>
      <c r="Q20" s="6">
        <v>1</v>
      </c>
      <c r="R20" s="7">
        <f t="shared" si="1"/>
        <v>12</v>
      </c>
    </row>
    <row r="21" spans="1:18" s="7" customFormat="1" ht="14.25" customHeight="1">
      <c r="A21" s="5">
        <v>13</v>
      </c>
      <c r="B21" s="5" t="s">
        <v>120</v>
      </c>
      <c r="C21" s="5" t="s">
        <v>22</v>
      </c>
      <c r="D21" s="5">
        <v>100046082</v>
      </c>
      <c r="E21" s="5" t="s">
        <v>121</v>
      </c>
      <c r="F21" s="6">
        <v>19</v>
      </c>
      <c r="G21" s="6"/>
      <c r="I21" s="7">
        <f t="shared" si="0"/>
        <v>19</v>
      </c>
      <c r="K21" s="27">
        <v>13</v>
      </c>
      <c r="L21" s="27" t="s">
        <v>48</v>
      </c>
      <c r="M21" s="27" t="s">
        <v>8</v>
      </c>
      <c r="N21" s="27">
        <v>100042878</v>
      </c>
      <c r="O21" s="27" t="s">
        <v>118</v>
      </c>
      <c r="P21" s="28">
        <v>9</v>
      </c>
      <c r="Q21" s="28">
        <v>3</v>
      </c>
      <c r="R21" s="29">
        <f t="shared" si="1"/>
        <v>12</v>
      </c>
    </row>
    <row r="22" spans="1:18" s="7" customFormat="1" ht="14.25" customHeight="1">
      <c r="A22" s="5">
        <v>13</v>
      </c>
      <c r="B22" s="5" t="s">
        <v>36</v>
      </c>
      <c r="C22" s="5" t="s">
        <v>37</v>
      </c>
      <c r="D22" s="5">
        <v>100040555</v>
      </c>
      <c r="E22" s="5" t="s">
        <v>119</v>
      </c>
      <c r="F22" s="6">
        <v>19</v>
      </c>
      <c r="G22" s="6"/>
      <c r="I22" s="7">
        <f t="shared" si="0"/>
        <v>19</v>
      </c>
      <c r="K22" s="27">
        <v>14</v>
      </c>
      <c r="L22" s="27" t="s">
        <v>113</v>
      </c>
      <c r="M22" s="27" t="s">
        <v>34</v>
      </c>
      <c r="N22" s="27">
        <v>100046280</v>
      </c>
      <c r="O22" s="27" t="s">
        <v>114</v>
      </c>
      <c r="P22" s="28">
        <v>11</v>
      </c>
      <c r="Q22" s="28"/>
      <c r="R22" s="29">
        <f t="shared" si="1"/>
        <v>11</v>
      </c>
    </row>
    <row r="23" spans="1:18" s="7" customFormat="1" ht="13.5" customHeight="1">
      <c r="A23" s="5">
        <v>13</v>
      </c>
      <c r="B23" s="5" t="s">
        <v>36</v>
      </c>
      <c r="C23" s="5" t="s">
        <v>37</v>
      </c>
      <c r="D23" s="5">
        <v>100040555</v>
      </c>
      <c r="E23" s="5" t="s">
        <v>119</v>
      </c>
      <c r="F23" s="6">
        <v>19</v>
      </c>
      <c r="G23" s="6"/>
      <c r="I23" s="7">
        <f t="shared" si="0"/>
        <v>19</v>
      </c>
      <c r="K23" s="5">
        <v>15</v>
      </c>
      <c r="L23" s="5" t="s">
        <v>134</v>
      </c>
      <c r="M23" s="5" t="s">
        <v>34</v>
      </c>
      <c r="N23" s="5">
        <v>100040265</v>
      </c>
      <c r="O23" s="5" t="s">
        <v>135</v>
      </c>
      <c r="P23" s="6">
        <v>6</v>
      </c>
      <c r="Q23" s="6">
        <v>3</v>
      </c>
      <c r="R23" s="7">
        <f t="shared" si="1"/>
        <v>9</v>
      </c>
    </row>
    <row r="24" spans="1:18" s="7" customFormat="1" ht="13.5" customHeight="1">
      <c r="A24" s="5">
        <v>16</v>
      </c>
      <c r="B24" s="5" t="s">
        <v>122</v>
      </c>
      <c r="C24" s="5" t="s">
        <v>13</v>
      </c>
      <c r="D24" s="5">
        <v>100048571</v>
      </c>
      <c r="E24" s="5" t="s">
        <v>298</v>
      </c>
      <c r="F24" s="6">
        <v>17</v>
      </c>
      <c r="G24" s="6"/>
      <c r="I24" s="7">
        <f t="shared" si="0"/>
        <v>17</v>
      </c>
      <c r="K24" s="5">
        <v>16</v>
      </c>
      <c r="L24" s="5" t="s">
        <v>124</v>
      </c>
      <c r="M24" s="5" t="s">
        <v>80</v>
      </c>
      <c r="N24" s="5">
        <v>100046706</v>
      </c>
      <c r="O24" s="5" t="s">
        <v>125</v>
      </c>
      <c r="P24" s="6">
        <v>7</v>
      </c>
      <c r="Q24" s="6"/>
      <c r="R24" s="7">
        <f t="shared" si="1"/>
        <v>7</v>
      </c>
    </row>
    <row r="25" spans="1:18" s="7" customFormat="1" ht="13.5" customHeight="1">
      <c r="A25" s="5">
        <v>17</v>
      </c>
      <c r="B25" s="5" t="s">
        <v>126</v>
      </c>
      <c r="C25" s="5" t="s">
        <v>31</v>
      </c>
      <c r="D25" s="5">
        <v>100028445</v>
      </c>
      <c r="E25" s="5" t="s">
        <v>127</v>
      </c>
      <c r="F25" s="6">
        <v>12</v>
      </c>
      <c r="G25" s="6">
        <v>4</v>
      </c>
      <c r="H25" s="5">
        <v>1</v>
      </c>
      <c r="I25" s="7">
        <f t="shared" si="0"/>
        <v>17</v>
      </c>
      <c r="K25" s="5"/>
      <c r="L25" s="5" t="s">
        <v>28</v>
      </c>
      <c r="M25" s="5" t="s">
        <v>8</v>
      </c>
      <c r="N25" s="5">
        <v>100048028</v>
      </c>
      <c r="O25" s="5" t="s">
        <v>140</v>
      </c>
      <c r="P25" s="6">
        <v>5</v>
      </c>
      <c r="Q25" s="6">
        <v>1</v>
      </c>
      <c r="R25" s="7">
        <f t="shared" si="1"/>
        <v>6</v>
      </c>
    </row>
    <row r="26" spans="1:18" s="7" customFormat="1" ht="13.5" customHeight="1">
      <c r="A26" s="5">
        <v>18</v>
      </c>
      <c r="B26" s="5" t="s">
        <v>28</v>
      </c>
      <c r="C26" s="5" t="s">
        <v>8</v>
      </c>
      <c r="D26" s="5">
        <v>100048028</v>
      </c>
      <c r="E26" s="5" t="s">
        <v>140</v>
      </c>
      <c r="F26" s="6">
        <v>6</v>
      </c>
      <c r="G26" s="6">
        <v>4</v>
      </c>
      <c r="H26" s="5">
        <v>4</v>
      </c>
      <c r="I26" s="7">
        <f t="shared" si="0"/>
        <v>14</v>
      </c>
      <c r="K26" s="5"/>
      <c r="L26" s="27" t="s">
        <v>64</v>
      </c>
      <c r="M26" s="27" t="s">
        <v>16</v>
      </c>
      <c r="N26" s="27">
        <v>100049514</v>
      </c>
      <c r="O26" s="27" t="s">
        <v>110</v>
      </c>
      <c r="P26" s="28">
        <v>5</v>
      </c>
      <c r="Q26" s="28"/>
      <c r="R26" s="29">
        <f t="shared" si="1"/>
        <v>5</v>
      </c>
    </row>
    <row r="27" spans="1:18" s="7" customFormat="1" ht="13.5" customHeight="1">
      <c r="A27" s="5">
        <v>19</v>
      </c>
      <c r="B27" s="5" t="s">
        <v>134</v>
      </c>
      <c r="C27" s="5" t="s">
        <v>34</v>
      </c>
      <c r="D27" s="5">
        <v>100040265</v>
      </c>
      <c r="E27" s="5" t="s">
        <v>135</v>
      </c>
      <c r="F27" s="6">
        <v>7</v>
      </c>
      <c r="G27" s="6">
        <v>4</v>
      </c>
      <c r="H27" s="5">
        <v>1</v>
      </c>
      <c r="I27" s="7">
        <f t="shared" si="0"/>
        <v>12</v>
      </c>
      <c r="K27" s="5"/>
      <c r="L27" s="27" t="s">
        <v>102</v>
      </c>
      <c r="M27" s="27" t="s">
        <v>8</v>
      </c>
      <c r="N27" s="27">
        <v>100046833</v>
      </c>
      <c r="O27" s="27" t="s">
        <v>103</v>
      </c>
      <c r="P27" s="28">
        <v>4</v>
      </c>
      <c r="Q27" s="28"/>
      <c r="R27" s="29">
        <f t="shared" si="1"/>
        <v>4</v>
      </c>
    </row>
    <row r="28" spans="1:18" s="7" customFormat="1" ht="13.5" customHeight="1">
      <c r="A28" s="5">
        <v>20</v>
      </c>
      <c r="B28" s="5" t="s">
        <v>113</v>
      </c>
      <c r="C28" s="5" t="s">
        <v>34</v>
      </c>
      <c r="D28" s="5">
        <v>100042146</v>
      </c>
      <c r="E28" s="5" t="s">
        <v>128</v>
      </c>
      <c r="F28" s="6">
        <v>11</v>
      </c>
      <c r="G28" s="6"/>
      <c r="I28" s="7">
        <f t="shared" si="0"/>
        <v>11</v>
      </c>
      <c r="K28" s="5"/>
      <c r="L28" s="5" t="s">
        <v>144</v>
      </c>
      <c r="M28" s="5" t="s">
        <v>37</v>
      </c>
      <c r="N28" s="5">
        <v>100043667</v>
      </c>
      <c r="O28" s="5" t="s">
        <v>145</v>
      </c>
      <c r="P28" s="6">
        <v>4</v>
      </c>
      <c r="Q28" s="6"/>
      <c r="R28" s="7">
        <f t="shared" si="1"/>
        <v>4</v>
      </c>
    </row>
    <row r="29" spans="1:18" s="7" customFormat="1" ht="14.25" customHeight="1">
      <c r="A29" s="5">
        <v>21</v>
      </c>
      <c r="B29" s="5" t="s">
        <v>129</v>
      </c>
      <c r="C29" s="5" t="s">
        <v>85</v>
      </c>
      <c r="D29" s="5">
        <v>100031697</v>
      </c>
      <c r="E29" s="5" t="s">
        <v>130</v>
      </c>
      <c r="F29" s="6">
        <v>9</v>
      </c>
      <c r="G29" s="6"/>
      <c r="I29" s="7">
        <f t="shared" si="0"/>
        <v>9</v>
      </c>
      <c r="K29" s="5"/>
      <c r="L29" s="5" t="s">
        <v>136</v>
      </c>
      <c r="M29" s="5" t="s">
        <v>8</v>
      </c>
      <c r="N29" s="5">
        <v>100046532</v>
      </c>
      <c r="O29" s="5" t="s">
        <v>137</v>
      </c>
      <c r="P29" s="6">
        <v>3</v>
      </c>
      <c r="Q29" s="6">
        <v>1</v>
      </c>
      <c r="R29" s="7">
        <f t="shared" si="1"/>
        <v>4</v>
      </c>
    </row>
    <row r="30" spans="1:18" s="7" customFormat="1" ht="14.25" customHeight="1">
      <c r="A30" s="5"/>
      <c r="B30" s="5" t="s">
        <v>131</v>
      </c>
      <c r="C30" s="5" t="s">
        <v>22</v>
      </c>
      <c r="D30" s="5">
        <v>100039060</v>
      </c>
      <c r="E30" s="5" t="s">
        <v>132</v>
      </c>
      <c r="F30" s="6">
        <v>8</v>
      </c>
      <c r="G30" s="6"/>
      <c r="I30" s="7">
        <f t="shared" si="0"/>
        <v>8</v>
      </c>
      <c r="K30" s="5"/>
      <c r="L30" s="5" t="s">
        <v>113</v>
      </c>
      <c r="M30" s="5" t="s">
        <v>34</v>
      </c>
      <c r="N30" s="5">
        <v>100042146</v>
      </c>
      <c r="O30" s="5" t="s">
        <v>128</v>
      </c>
      <c r="P30" s="6">
        <v>3</v>
      </c>
      <c r="Q30" s="6"/>
      <c r="R30" s="7">
        <f t="shared" si="1"/>
        <v>3</v>
      </c>
    </row>
    <row r="31" spans="1:18" s="7" customFormat="1" ht="14.25" customHeight="1">
      <c r="A31" s="5"/>
      <c r="B31" s="5" t="s">
        <v>21</v>
      </c>
      <c r="C31" s="5" t="s">
        <v>22</v>
      </c>
      <c r="D31" s="5">
        <v>100027452</v>
      </c>
      <c r="E31" s="5" t="s">
        <v>133</v>
      </c>
      <c r="F31" s="6">
        <v>8</v>
      </c>
      <c r="G31" s="6"/>
      <c r="I31" s="7">
        <f t="shared" si="0"/>
        <v>8</v>
      </c>
      <c r="K31" s="5"/>
      <c r="L31" s="27" t="s">
        <v>15</v>
      </c>
      <c r="M31" s="27" t="s">
        <v>16</v>
      </c>
      <c r="N31" s="27">
        <v>100049048</v>
      </c>
      <c r="O31" s="27" t="s">
        <v>115</v>
      </c>
      <c r="P31" s="28">
        <v>3</v>
      </c>
      <c r="Q31" s="28"/>
      <c r="R31" s="29">
        <f t="shared" si="1"/>
        <v>3</v>
      </c>
    </row>
    <row r="32" spans="1:18" s="7" customFormat="1" ht="14.25" customHeight="1">
      <c r="A32" s="5"/>
      <c r="B32" s="5" t="s">
        <v>154</v>
      </c>
      <c r="C32" s="5" t="s">
        <v>37</v>
      </c>
      <c r="D32" s="5">
        <v>100047892</v>
      </c>
      <c r="E32" s="5" t="s">
        <v>155</v>
      </c>
      <c r="F32" s="6">
        <v>0</v>
      </c>
      <c r="G32" s="6">
        <v>4</v>
      </c>
      <c r="H32" s="5">
        <v>3</v>
      </c>
      <c r="I32" s="7">
        <f t="shared" si="0"/>
        <v>7</v>
      </c>
      <c r="K32" s="5"/>
      <c r="L32" s="5" t="s">
        <v>151</v>
      </c>
      <c r="M32" s="5" t="s">
        <v>85</v>
      </c>
      <c r="N32" s="5">
        <v>100046668</v>
      </c>
      <c r="O32" s="5" t="s">
        <v>152</v>
      </c>
      <c r="P32" s="6">
        <v>2</v>
      </c>
      <c r="Q32" s="6">
        <v>1</v>
      </c>
      <c r="R32" s="7">
        <f t="shared" si="1"/>
        <v>3</v>
      </c>
    </row>
    <row r="33" spans="1:18" s="7" customFormat="1" ht="14.25" customHeight="1">
      <c r="A33" s="5"/>
      <c r="B33" s="5" t="s">
        <v>136</v>
      </c>
      <c r="C33" s="5" t="s">
        <v>8</v>
      </c>
      <c r="D33" s="5">
        <v>100046532</v>
      </c>
      <c r="E33" s="5" t="s">
        <v>137</v>
      </c>
      <c r="F33" s="6">
        <v>6</v>
      </c>
      <c r="G33" s="6"/>
      <c r="I33" s="7">
        <f t="shared" si="0"/>
        <v>6</v>
      </c>
      <c r="K33" s="5"/>
      <c r="L33" s="5" t="s">
        <v>131</v>
      </c>
      <c r="M33" s="5" t="s">
        <v>22</v>
      </c>
      <c r="N33" s="5">
        <v>100039060</v>
      </c>
      <c r="O33" s="5" t="s">
        <v>132</v>
      </c>
      <c r="P33" s="6">
        <v>2</v>
      </c>
      <c r="Q33" s="6"/>
      <c r="R33" s="7">
        <f t="shared" si="1"/>
        <v>2</v>
      </c>
    </row>
    <row r="34" spans="1:18" s="7" customFormat="1" ht="14.25" customHeight="1">
      <c r="A34" s="5"/>
      <c r="B34" s="5" t="s">
        <v>138</v>
      </c>
      <c r="C34" s="5" t="s">
        <v>8</v>
      </c>
      <c r="D34" s="5">
        <v>100046613</v>
      </c>
      <c r="E34" s="5" t="s">
        <v>139</v>
      </c>
      <c r="F34" s="6">
        <v>6</v>
      </c>
      <c r="G34" s="6"/>
      <c r="I34" s="7">
        <f t="shared" si="0"/>
        <v>6</v>
      </c>
      <c r="K34" s="5"/>
      <c r="L34" s="5" t="s">
        <v>141</v>
      </c>
      <c r="M34" s="5" t="s">
        <v>142</v>
      </c>
      <c r="N34" s="5">
        <v>100037982</v>
      </c>
      <c r="O34" s="5" t="s">
        <v>143</v>
      </c>
      <c r="P34" s="6">
        <v>2</v>
      </c>
      <c r="Q34" s="6"/>
      <c r="R34" s="7">
        <f t="shared" si="1"/>
        <v>2</v>
      </c>
    </row>
    <row r="35" spans="1:18" s="7" customFormat="1" ht="14.25" customHeight="1">
      <c r="A35" s="5"/>
      <c r="B35" s="5" t="s">
        <v>141</v>
      </c>
      <c r="C35" s="5" t="s">
        <v>142</v>
      </c>
      <c r="D35" s="5">
        <v>100037982</v>
      </c>
      <c r="E35" s="5" t="s">
        <v>143</v>
      </c>
      <c r="F35" s="6">
        <v>6</v>
      </c>
      <c r="G35" s="6"/>
      <c r="I35" s="7">
        <f t="shared" si="0"/>
        <v>6</v>
      </c>
      <c r="K35" s="5"/>
      <c r="L35" s="5" t="s">
        <v>156</v>
      </c>
      <c r="M35" s="5" t="s">
        <v>31</v>
      </c>
      <c r="N35" s="5">
        <v>100037506</v>
      </c>
      <c r="O35" s="5" t="s">
        <v>157</v>
      </c>
      <c r="P35" s="6">
        <v>1</v>
      </c>
      <c r="Q35" s="6"/>
      <c r="R35" s="7">
        <f t="shared" si="1"/>
        <v>1</v>
      </c>
    </row>
    <row r="36" spans="1:18" s="7" customFormat="1" ht="13.5" customHeight="1">
      <c r="A36" s="5"/>
      <c r="B36" s="5" t="s">
        <v>149</v>
      </c>
      <c r="C36" s="5" t="s">
        <v>8</v>
      </c>
      <c r="D36" s="5">
        <v>100037447</v>
      </c>
      <c r="E36" s="5" t="s">
        <v>150</v>
      </c>
      <c r="F36" s="6">
        <v>1</v>
      </c>
      <c r="G36" s="6">
        <v>4</v>
      </c>
      <c r="H36" s="5">
        <v>1</v>
      </c>
      <c r="I36" s="7">
        <f t="shared" si="0"/>
        <v>6</v>
      </c>
      <c r="K36" s="5"/>
      <c r="L36" s="5" t="s">
        <v>122</v>
      </c>
      <c r="M36" s="5" t="s">
        <v>13</v>
      </c>
      <c r="N36" s="5">
        <v>100049432</v>
      </c>
      <c r="O36" s="5" t="s">
        <v>153</v>
      </c>
      <c r="P36" s="6">
        <v>1</v>
      </c>
      <c r="Q36" s="6"/>
      <c r="R36" s="7">
        <f t="shared" si="1"/>
        <v>1</v>
      </c>
    </row>
    <row r="37" spans="1:18" s="7" customFormat="1" ht="13.5" customHeight="1">
      <c r="A37" s="5"/>
      <c r="B37" s="5" t="s">
        <v>144</v>
      </c>
      <c r="C37" s="5" t="s">
        <v>37</v>
      </c>
      <c r="D37" s="5">
        <v>100043667</v>
      </c>
      <c r="E37" s="5" t="s">
        <v>145</v>
      </c>
      <c r="F37" s="6">
        <v>4</v>
      </c>
      <c r="G37" s="6"/>
      <c r="I37" s="7">
        <f t="shared" si="0"/>
        <v>4</v>
      </c>
      <c r="K37" s="5"/>
      <c r="L37" s="5" t="s">
        <v>138</v>
      </c>
      <c r="M37" s="5" t="s">
        <v>8</v>
      </c>
      <c r="N37" s="5">
        <v>100046613</v>
      </c>
      <c r="O37" s="5" t="s">
        <v>139</v>
      </c>
      <c r="P37" s="6">
        <v>1</v>
      </c>
      <c r="Q37" s="6"/>
      <c r="R37" s="7">
        <f t="shared" si="1"/>
        <v>1</v>
      </c>
    </row>
    <row r="38" spans="1:18" s="7" customFormat="1" ht="13.5" customHeight="1">
      <c r="A38" s="5"/>
      <c r="B38" s="5" t="s">
        <v>122</v>
      </c>
      <c r="C38" s="5" t="s">
        <v>13</v>
      </c>
      <c r="D38" s="5">
        <v>100049432</v>
      </c>
      <c r="E38" s="5" t="s">
        <v>153</v>
      </c>
      <c r="F38" s="6">
        <v>1</v>
      </c>
      <c r="G38" s="6"/>
      <c r="I38" s="7">
        <f t="shared" si="0"/>
        <v>1</v>
      </c>
      <c r="K38" s="5"/>
      <c r="L38" s="5" t="s">
        <v>64</v>
      </c>
      <c r="M38" s="5" t="s">
        <v>16</v>
      </c>
      <c r="N38" s="5">
        <v>100043938</v>
      </c>
      <c r="O38" s="5" t="s">
        <v>146</v>
      </c>
      <c r="P38" s="6">
        <v>1</v>
      </c>
      <c r="Q38" s="6"/>
      <c r="R38" s="7">
        <f t="shared" si="1"/>
        <v>1</v>
      </c>
    </row>
    <row r="39" spans="1:18" s="7" customFormat="1" ht="13.5" customHeight="1">
      <c r="A39" s="5"/>
      <c r="B39" s="5" t="s">
        <v>64</v>
      </c>
      <c r="C39" s="5" t="s">
        <v>16</v>
      </c>
      <c r="D39" s="5">
        <v>100043938</v>
      </c>
      <c r="E39" s="5" t="s">
        <v>146</v>
      </c>
      <c r="F39" s="6">
        <v>1</v>
      </c>
      <c r="G39" s="6"/>
      <c r="I39" s="7">
        <f t="shared" si="0"/>
        <v>1</v>
      </c>
      <c r="K39" s="5"/>
      <c r="L39" s="5" t="s">
        <v>147</v>
      </c>
      <c r="M39" s="5" t="s">
        <v>142</v>
      </c>
      <c r="N39" s="5">
        <v>100037251</v>
      </c>
      <c r="O39" s="5" t="s">
        <v>148</v>
      </c>
      <c r="P39" s="6">
        <v>1</v>
      </c>
      <c r="Q39" s="6"/>
      <c r="R39" s="7">
        <f t="shared" si="1"/>
        <v>1</v>
      </c>
    </row>
    <row r="40" spans="1:18" s="7" customFormat="1" ht="13.5" customHeight="1">
      <c r="A40" s="5"/>
      <c r="B40" s="5" t="s">
        <v>147</v>
      </c>
      <c r="C40" s="5" t="s">
        <v>142</v>
      </c>
      <c r="D40" s="5">
        <v>100037251</v>
      </c>
      <c r="E40" s="5" t="s">
        <v>148</v>
      </c>
      <c r="F40" s="6">
        <v>1</v>
      </c>
      <c r="G40" s="6"/>
      <c r="I40" s="7">
        <f t="shared" si="0"/>
        <v>1</v>
      </c>
      <c r="K40" s="5"/>
      <c r="L40" s="5" t="s">
        <v>149</v>
      </c>
      <c r="M40" s="5" t="s">
        <v>8</v>
      </c>
      <c r="N40" s="5">
        <v>100037447</v>
      </c>
      <c r="O40" s="5" t="s">
        <v>150</v>
      </c>
      <c r="P40" s="6">
        <v>0</v>
      </c>
      <c r="Q40" s="6">
        <v>1</v>
      </c>
      <c r="R40" s="7">
        <f t="shared" si="1"/>
        <v>1</v>
      </c>
    </row>
    <row r="41" spans="1:18" s="7" customFormat="1" ht="13.5" customHeight="1">
      <c r="A41" s="5"/>
      <c r="B41" s="5" t="s">
        <v>151</v>
      </c>
      <c r="C41" s="5" t="s">
        <v>85</v>
      </c>
      <c r="D41" s="5">
        <v>100046668</v>
      </c>
      <c r="E41" s="5" t="s">
        <v>152</v>
      </c>
      <c r="F41" s="6">
        <v>1</v>
      </c>
      <c r="G41" s="6"/>
      <c r="I41" s="7">
        <f t="shared" si="0"/>
        <v>1</v>
      </c>
      <c r="K41" s="5"/>
      <c r="L41" s="5" t="s">
        <v>154</v>
      </c>
      <c r="M41" s="5" t="s">
        <v>22</v>
      </c>
      <c r="N41" s="5">
        <v>100047892</v>
      </c>
      <c r="O41" s="5" t="s">
        <v>155</v>
      </c>
      <c r="P41" s="6">
        <v>0</v>
      </c>
      <c r="Q41" s="6"/>
      <c r="R41" s="7">
        <f t="shared" si="1"/>
        <v>0</v>
      </c>
    </row>
    <row r="42" spans="1:9" s="7" customFormat="1" ht="13.5" customHeight="1">
      <c r="A42" s="5"/>
      <c r="B42" s="5" t="s">
        <v>156</v>
      </c>
      <c r="C42" s="5" t="s">
        <v>31</v>
      </c>
      <c r="D42" s="5">
        <v>100037506</v>
      </c>
      <c r="E42" s="5" t="s">
        <v>157</v>
      </c>
      <c r="F42" s="6">
        <v>0</v>
      </c>
      <c r="G42" s="6"/>
      <c r="I42" s="7">
        <f t="shared" si="0"/>
        <v>0</v>
      </c>
    </row>
    <row r="43" spans="1:5" ht="12.75">
      <c r="A43" s="3"/>
      <c r="B43" s="3"/>
      <c r="C43" s="3"/>
      <c r="D43" s="3"/>
      <c r="E43" s="3"/>
    </row>
  </sheetData>
  <sheetProtection/>
  <mergeCells count="2">
    <mergeCell ref="A6:E6"/>
    <mergeCell ref="K6:O6"/>
  </mergeCells>
  <printOptions/>
  <pageMargins left="0.3937007874015748" right="0.3937007874015748" top="0.3937007874015748" bottom="0.720220472440945" header="0.3937007874015748" footer="0.3937007874015748"/>
  <pageSetup orientation="portrait" paperSize="9"/>
  <headerFooter alignWithMargins="0">
    <oddFooter xml:space="preserve">&amp;L&amp;"Verdana"&amp;8 Pag. 5/20 &amp;C&amp;R&amp;"Verdana"&amp;8 03/09/2020 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J12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I16" sqref="I16"/>
    </sheetView>
  </sheetViews>
  <sheetFormatPr defaultColWidth="9.140625" defaultRowHeight="12.75"/>
  <cols>
    <col min="1" max="1" width="4.421875" style="2" customWidth="1"/>
    <col min="2" max="2" width="6.00390625" style="2" customWidth="1"/>
    <col min="3" max="3" width="19.00390625" style="2" bestFit="1" customWidth="1"/>
    <col min="4" max="4" width="8.28125" style="2" bestFit="1" customWidth="1"/>
    <col min="5" max="5" width="10.00390625" style="2" bestFit="1" customWidth="1"/>
    <col min="6" max="6" width="8.00390625" style="2" bestFit="1" customWidth="1"/>
    <col min="7" max="7" width="6.140625" style="2" customWidth="1"/>
    <col min="8" max="8" width="7.28125" style="2" bestFit="1" customWidth="1"/>
    <col min="9" max="9" width="5.28125" style="0" bestFit="1" customWidth="1"/>
    <col min="10" max="10" width="4.00390625" style="0" bestFit="1" customWidth="1"/>
  </cols>
  <sheetData>
    <row r="1" ht="0.75" customHeight="1"/>
    <row r="2" ht="6" customHeight="1"/>
    <row r="3" ht="21" customHeight="1"/>
    <row r="4" ht="12" customHeight="1"/>
    <row r="5" ht="1.5" customHeight="1"/>
    <row r="6" spans="1:8" s="7" customFormat="1" ht="21" customHeight="1">
      <c r="A6" s="50" t="s">
        <v>0</v>
      </c>
      <c r="B6" s="50"/>
      <c r="C6" s="50"/>
      <c r="D6" s="50"/>
      <c r="E6" s="50"/>
      <c r="F6" s="50"/>
      <c r="G6" s="50"/>
      <c r="H6" s="6"/>
    </row>
    <row r="7" spans="1:8" s="7" customFormat="1" ht="14.25" customHeight="1">
      <c r="A7" s="14"/>
      <c r="B7" s="15"/>
      <c r="C7" s="14" t="s">
        <v>1</v>
      </c>
      <c r="D7" s="15"/>
      <c r="E7" s="15"/>
      <c r="F7" s="15"/>
      <c r="G7" s="15"/>
      <c r="H7" s="6"/>
    </row>
    <row r="8" spans="1:10" s="18" customFormat="1" ht="13.5" customHeight="1">
      <c r="A8" s="17" t="s">
        <v>2</v>
      </c>
      <c r="B8" s="16"/>
      <c r="C8" s="17" t="s">
        <v>3</v>
      </c>
      <c r="D8" s="17" t="s">
        <v>4</v>
      </c>
      <c r="E8" s="17" t="s">
        <v>5</v>
      </c>
      <c r="F8" s="17" t="s">
        <v>6</v>
      </c>
      <c r="G8" s="17"/>
      <c r="H8" s="16" t="s">
        <v>294</v>
      </c>
      <c r="I8" s="17" t="s">
        <v>296</v>
      </c>
      <c r="J8" s="17" t="s">
        <v>297</v>
      </c>
    </row>
    <row r="9" spans="1:10" s="7" customFormat="1" ht="14.25" customHeight="1">
      <c r="A9" s="24">
        <v>1</v>
      </c>
      <c r="B9" s="44"/>
      <c r="C9" s="24" t="s">
        <v>160</v>
      </c>
      <c r="D9" s="24" t="s">
        <v>8</v>
      </c>
      <c r="E9" s="24">
        <v>100045251</v>
      </c>
      <c r="F9" s="24" t="s">
        <v>161</v>
      </c>
      <c r="G9" s="24"/>
      <c r="H9" s="44">
        <v>70</v>
      </c>
      <c r="I9" s="43">
        <v>14</v>
      </c>
      <c r="J9" s="24">
        <f>SUM(H9:I9)</f>
        <v>84</v>
      </c>
    </row>
    <row r="10" spans="1:10" s="7" customFormat="1" ht="14.25" customHeight="1">
      <c r="A10" s="24">
        <v>2</v>
      </c>
      <c r="B10" s="44"/>
      <c r="C10" s="24" t="s">
        <v>158</v>
      </c>
      <c r="D10" s="24" t="s">
        <v>8</v>
      </c>
      <c r="E10" s="24">
        <v>100042752</v>
      </c>
      <c r="F10" s="24" t="s">
        <v>159</v>
      </c>
      <c r="G10" s="24"/>
      <c r="H10" s="44">
        <v>56</v>
      </c>
      <c r="I10" s="43"/>
      <c r="J10" s="24">
        <f>SUM(H10:I10)</f>
        <v>56</v>
      </c>
    </row>
    <row r="11" spans="1:10" s="7" customFormat="1" ht="13.5" customHeight="1">
      <c r="A11" s="24">
        <v>3</v>
      </c>
      <c r="B11" s="44"/>
      <c r="C11" s="24" t="s">
        <v>162</v>
      </c>
      <c r="D11" s="24" t="s">
        <v>26</v>
      </c>
      <c r="E11" s="24">
        <v>100048389</v>
      </c>
      <c r="F11" s="24" t="s">
        <v>163</v>
      </c>
      <c r="G11" s="24"/>
      <c r="H11" s="44">
        <v>0</v>
      </c>
      <c r="I11" s="43"/>
      <c r="J11" s="24">
        <f>SUM(H11:I11)</f>
        <v>0</v>
      </c>
    </row>
    <row r="12" spans="1:8" s="7" customFormat="1" ht="12.75">
      <c r="A12" s="11"/>
      <c r="B12" s="6"/>
      <c r="C12" s="11"/>
      <c r="D12" s="11"/>
      <c r="E12" s="11"/>
      <c r="F12" s="11"/>
      <c r="G12" s="11"/>
      <c r="H12" s="6"/>
    </row>
  </sheetData>
  <sheetProtection/>
  <mergeCells count="1">
    <mergeCell ref="A6:G6"/>
  </mergeCells>
  <printOptions/>
  <pageMargins left="0.3937007874015748" right="0.3937007874015748" top="0.3937007874015748" bottom="0.720220472440945" header="0.3937007874015748" footer="0.3937007874015748"/>
  <pageSetup orientation="portrait" paperSize="9"/>
  <headerFooter alignWithMargins="0">
    <oddFooter xml:space="preserve">&amp;L&amp;"Verdana"&amp;8 Pag. 6/20 &amp;C&amp;R&amp;"Verdana"&amp;8 03/09/2020 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K20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L14" sqref="L14"/>
    </sheetView>
  </sheetViews>
  <sheetFormatPr defaultColWidth="9.140625" defaultRowHeight="12.75"/>
  <cols>
    <col min="1" max="1" width="4.421875" style="2" customWidth="1"/>
    <col min="2" max="2" width="6.00390625" style="2" customWidth="1"/>
    <col min="3" max="3" width="27.7109375" style="2" bestFit="1" customWidth="1"/>
    <col min="4" max="4" width="13.7109375" style="2" bestFit="1" customWidth="1"/>
    <col min="5" max="5" width="10.00390625" style="2" bestFit="1" customWidth="1"/>
    <col min="6" max="6" width="22.28125" style="2" bestFit="1" customWidth="1"/>
    <col min="7" max="7" width="6.140625" style="2" customWidth="1"/>
    <col min="8" max="8" width="7.28125" style="2" bestFit="1" customWidth="1"/>
    <col min="9" max="9" width="5.28125" style="2" bestFit="1" customWidth="1"/>
    <col min="10" max="10" width="4.00390625" style="0" bestFit="1" customWidth="1"/>
  </cols>
  <sheetData>
    <row r="1" ht="0.75" customHeight="1"/>
    <row r="2" ht="6" customHeight="1"/>
    <row r="3" ht="21" customHeight="1"/>
    <row r="4" ht="12" customHeight="1"/>
    <row r="5" ht="1.5" customHeight="1"/>
    <row r="6" spans="1:9" s="7" customFormat="1" ht="21" customHeight="1">
      <c r="A6" s="50" t="s">
        <v>0</v>
      </c>
      <c r="B6" s="50"/>
      <c r="C6" s="50"/>
      <c r="D6" s="50"/>
      <c r="E6" s="50"/>
      <c r="F6" s="50"/>
      <c r="G6" s="50"/>
      <c r="H6" s="6"/>
      <c r="I6" s="6"/>
    </row>
    <row r="7" spans="1:9" s="7" customFormat="1" ht="14.25" customHeight="1">
      <c r="A7" s="14"/>
      <c r="B7" s="15"/>
      <c r="C7" s="14" t="s">
        <v>1</v>
      </c>
      <c r="D7" s="15"/>
      <c r="E7" s="15"/>
      <c r="F7" s="15"/>
      <c r="G7" s="15"/>
      <c r="H7" s="6"/>
      <c r="I7" s="6"/>
    </row>
    <row r="8" spans="1:10" s="18" customFormat="1" ht="13.5" customHeight="1">
      <c r="A8" s="17" t="s">
        <v>2</v>
      </c>
      <c r="B8" s="16"/>
      <c r="C8" s="17" t="s">
        <v>3</v>
      </c>
      <c r="D8" s="17" t="s">
        <v>4</v>
      </c>
      <c r="E8" s="17" t="s">
        <v>5</v>
      </c>
      <c r="F8" s="17" t="s">
        <v>6</v>
      </c>
      <c r="G8" s="17"/>
      <c r="H8" s="16" t="s">
        <v>294</v>
      </c>
      <c r="I8" s="17" t="s">
        <v>296</v>
      </c>
      <c r="J8" s="17" t="s">
        <v>297</v>
      </c>
    </row>
    <row r="9" spans="1:10" s="7" customFormat="1" ht="14.25" customHeight="1">
      <c r="A9" s="24">
        <v>1</v>
      </c>
      <c r="B9" s="44"/>
      <c r="C9" s="24" t="s">
        <v>170</v>
      </c>
      <c r="D9" s="24" t="s">
        <v>58</v>
      </c>
      <c r="E9" s="24">
        <v>100046014</v>
      </c>
      <c r="F9" s="24" t="s">
        <v>171</v>
      </c>
      <c r="G9" s="24"/>
      <c r="H9" s="44">
        <v>84</v>
      </c>
      <c r="I9" s="44">
        <v>14</v>
      </c>
      <c r="J9" s="43">
        <f aca="true" t="shared" si="0" ref="J9:J19">H9+I9</f>
        <v>98</v>
      </c>
    </row>
    <row r="10" spans="1:10" s="7" customFormat="1" ht="14.25" customHeight="1">
      <c r="A10" s="24">
        <v>2</v>
      </c>
      <c r="B10" s="44"/>
      <c r="C10" s="24" t="s">
        <v>172</v>
      </c>
      <c r="D10" s="24" t="s">
        <v>8</v>
      </c>
      <c r="E10" s="24">
        <v>100046045</v>
      </c>
      <c r="F10" s="24" t="s">
        <v>173</v>
      </c>
      <c r="G10" s="24"/>
      <c r="H10" s="44">
        <v>84</v>
      </c>
      <c r="I10" s="44">
        <v>14</v>
      </c>
      <c r="J10" s="43">
        <f t="shared" si="0"/>
        <v>98</v>
      </c>
    </row>
    <row r="11" spans="1:10" s="7" customFormat="1" ht="13.5" customHeight="1">
      <c r="A11" s="24">
        <v>3</v>
      </c>
      <c r="B11" s="44"/>
      <c r="C11" s="24" t="s">
        <v>164</v>
      </c>
      <c r="D11" s="24" t="s">
        <v>80</v>
      </c>
      <c r="E11" s="24">
        <v>100037363</v>
      </c>
      <c r="F11" s="24" t="s">
        <v>165</v>
      </c>
      <c r="G11" s="24"/>
      <c r="H11" s="44">
        <v>84</v>
      </c>
      <c r="I11" s="44">
        <v>14</v>
      </c>
      <c r="J11" s="43">
        <f t="shared" si="0"/>
        <v>98</v>
      </c>
    </row>
    <row r="12" spans="1:10" s="7" customFormat="1" ht="13.5" customHeight="1">
      <c r="A12" s="24">
        <v>4</v>
      </c>
      <c r="B12" s="44"/>
      <c r="C12" s="24" t="s">
        <v>168</v>
      </c>
      <c r="D12" s="24" t="s">
        <v>8</v>
      </c>
      <c r="E12" s="24">
        <v>100042755</v>
      </c>
      <c r="F12" s="24" t="s">
        <v>169</v>
      </c>
      <c r="G12" s="24"/>
      <c r="H12" s="44">
        <v>70</v>
      </c>
      <c r="I12" s="44">
        <v>14</v>
      </c>
      <c r="J12" s="43">
        <f t="shared" si="0"/>
        <v>84</v>
      </c>
    </row>
    <row r="13" spans="1:11" s="7" customFormat="1" ht="13.5" customHeight="1">
      <c r="A13" s="24">
        <v>5</v>
      </c>
      <c r="B13" s="44"/>
      <c r="C13" s="24" t="s">
        <v>176</v>
      </c>
      <c r="D13" s="24" t="s">
        <v>58</v>
      </c>
      <c r="E13" s="24">
        <v>100046800</v>
      </c>
      <c r="F13" s="24" t="s">
        <v>177</v>
      </c>
      <c r="G13" s="24"/>
      <c r="H13" s="44">
        <v>70</v>
      </c>
      <c r="I13" s="44"/>
      <c r="J13" s="43">
        <f t="shared" si="0"/>
        <v>70</v>
      </c>
      <c r="K13" s="21" t="s">
        <v>304</v>
      </c>
    </row>
    <row r="14" spans="1:10" s="7" customFormat="1" ht="13.5" customHeight="1">
      <c r="A14" s="5">
        <v>6</v>
      </c>
      <c r="B14" s="6"/>
      <c r="C14" s="5" t="s">
        <v>174</v>
      </c>
      <c r="D14" s="5" t="s">
        <v>8</v>
      </c>
      <c r="E14" s="5">
        <v>100046066</v>
      </c>
      <c r="F14" s="5" t="s">
        <v>175</v>
      </c>
      <c r="G14" s="5"/>
      <c r="H14" s="6">
        <v>56</v>
      </c>
      <c r="I14" s="6">
        <v>14</v>
      </c>
      <c r="J14" s="7">
        <f t="shared" si="0"/>
        <v>70</v>
      </c>
    </row>
    <row r="15" spans="1:10" s="7" customFormat="1" ht="13.5" customHeight="1">
      <c r="A15" s="5">
        <v>7</v>
      </c>
      <c r="B15" s="6"/>
      <c r="C15" s="5" t="s">
        <v>166</v>
      </c>
      <c r="D15" s="5" t="s">
        <v>8</v>
      </c>
      <c r="E15" s="5">
        <v>100040477</v>
      </c>
      <c r="F15" s="5" t="s">
        <v>167</v>
      </c>
      <c r="G15" s="5"/>
      <c r="H15" s="6">
        <v>56</v>
      </c>
      <c r="I15" s="6">
        <v>14</v>
      </c>
      <c r="J15" s="7">
        <f t="shared" si="0"/>
        <v>70</v>
      </c>
    </row>
    <row r="16" spans="1:10" s="7" customFormat="1" ht="13.5" customHeight="1">
      <c r="A16" s="5">
        <v>8</v>
      </c>
      <c r="B16" s="6"/>
      <c r="C16" s="5" t="s">
        <v>178</v>
      </c>
      <c r="D16" s="5" t="s">
        <v>80</v>
      </c>
      <c r="E16" s="5">
        <v>100047183</v>
      </c>
      <c r="F16" s="5" t="s">
        <v>179</v>
      </c>
      <c r="G16" s="5"/>
      <c r="H16" s="6">
        <v>42</v>
      </c>
      <c r="I16" s="6"/>
      <c r="J16" s="7">
        <f t="shared" si="0"/>
        <v>42</v>
      </c>
    </row>
    <row r="17" spans="1:10" s="7" customFormat="1" ht="13.5" customHeight="1">
      <c r="A17" s="5">
        <v>9</v>
      </c>
      <c r="B17" s="6"/>
      <c r="C17" s="5" t="s">
        <v>166</v>
      </c>
      <c r="D17" s="5" t="s">
        <v>8</v>
      </c>
      <c r="E17" s="5">
        <v>100046288</v>
      </c>
      <c r="F17" s="5" t="s">
        <v>180</v>
      </c>
      <c r="G17" s="5"/>
      <c r="H17" s="6">
        <v>28</v>
      </c>
      <c r="I17" s="6">
        <v>14</v>
      </c>
      <c r="J17" s="7">
        <f t="shared" si="0"/>
        <v>42</v>
      </c>
    </row>
    <row r="18" spans="1:10" s="7" customFormat="1" ht="14.25" customHeight="1">
      <c r="A18" s="5">
        <v>10</v>
      </c>
      <c r="B18" s="6"/>
      <c r="C18" s="5" t="s">
        <v>181</v>
      </c>
      <c r="D18" s="5" t="s">
        <v>8</v>
      </c>
      <c r="E18" s="5">
        <v>100041265</v>
      </c>
      <c r="F18" s="5" t="s">
        <v>182</v>
      </c>
      <c r="G18" s="5"/>
      <c r="H18" s="6">
        <v>14</v>
      </c>
      <c r="I18" s="6">
        <v>14</v>
      </c>
      <c r="J18" s="7">
        <f t="shared" si="0"/>
        <v>28</v>
      </c>
    </row>
    <row r="19" spans="1:10" s="7" customFormat="1" ht="14.25" customHeight="1">
      <c r="A19" s="5">
        <v>11</v>
      </c>
      <c r="B19" s="6"/>
      <c r="C19" s="5" t="s">
        <v>183</v>
      </c>
      <c r="D19" s="5" t="s">
        <v>37</v>
      </c>
      <c r="E19" s="5">
        <v>100040474</v>
      </c>
      <c r="F19" s="5" t="s">
        <v>184</v>
      </c>
      <c r="G19" s="5"/>
      <c r="H19" s="6">
        <v>14</v>
      </c>
      <c r="I19" s="6"/>
      <c r="J19" s="7">
        <f t="shared" si="0"/>
        <v>14</v>
      </c>
    </row>
    <row r="20" spans="1:7" ht="12.75">
      <c r="A20" s="3"/>
      <c r="C20" s="3"/>
      <c r="D20" s="3"/>
      <c r="E20" s="3"/>
      <c r="F20" s="3"/>
      <c r="G20" s="3"/>
    </row>
  </sheetData>
  <sheetProtection/>
  <mergeCells count="1">
    <mergeCell ref="A6:G6"/>
  </mergeCells>
  <printOptions/>
  <pageMargins left="0.3937007874015748" right="0.3937007874015748" top="0.3937007874015748" bottom="0.720220472440945" header="0.3937007874015748" footer="0.3937007874015748"/>
  <pageSetup orientation="portrait" paperSize="9"/>
  <headerFooter alignWithMargins="0">
    <oddFooter xml:space="preserve">&amp;L&amp;"Verdana"&amp;8 Pag. 7/20 &amp;C&amp;R&amp;"Verdana"&amp;8 03/09/2020 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K30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L17" sqref="L17"/>
    </sheetView>
  </sheetViews>
  <sheetFormatPr defaultColWidth="9.140625" defaultRowHeight="12.75"/>
  <cols>
    <col min="1" max="1" width="4.421875" style="2" customWidth="1"/>
    <col min="2" max="2" width="6.00390625" style="2" customWidth="1"/>
    <col min="3" max="3" width="18.28125" style="2" bestFit="1" customWidth="1"/>
    <col min="4" max="4" width="8.8515625" style="2" bestFit="1" customWidth="1"/>
    <col min="5" max="5" width="11.28125" style="2" bestFit="1" customWidth="1"/>
    <col min="6" max="6" width="21.421875" style="2" bestFit="1" customWidth="1"/>
    <col min="7" max="7" width="6.140625" style="2" customWidth="1"/>
    <col min="8" max="8" width="6.8515625" style="2" customWidth="1"/>
    <col min="9" max="9" width="5.421875" style="2" bestFit="1" customWidth="1"/>
    <col min="10" max="10" width="4.00390625" style="0" bestFit="1" customWidth="1"/>
  </cols>
  <sheetData>
    <row r="1" ht="0.75" customHeight="1"/>
    <row r="2" ht="6" customHeight="1"/>
    <row r="3" ht="21" customHeight="1"/>
    <row r="4" ht="12" customHeight="1"/>
    <row r="5" ht="1.5" customHeight="1"/>
    <row r="6" spans="1:9" s="7" customFormat="1" ht="21" customHeight="1">
      <c r="A6" s="50" t="s">
        <v>0</v>
      </c>
      <c r="B6" s="50"/>
      <c r="C6" s="50"/>
      <c r="D6" s="50"/>
      <c r="E6" s="50"/>
      <c r="F6" s="50"/>
      <c r="G6" s="50"/>
      <c r="H6" s="6"/>
      <c r="I6" s="6"/>
    </row>
    <row r="7" spans="1:9" s="7" customFormat="1" ht="14.25" customHeight="1">
      <c r="A7" s="14"/>
      <c r="B7" s="15"/>
      <c r="C7" s="14" t="s">
        <v>1</v>
      </c>
      <c r="D7" s="15"/>
      <c r="E7" s="15"/>
      <c r="F7" s="15"/>
      <c r="G7" s="15"/>
      <c r="H7" s="6"/>
      <c r="I7" s="6"/>
    </row>
    <row r="8" spans="1:10" s="18" customFormat="1" ht="13.5" customHeight="1">
      <c r="A8" s="17" t="s">
        <v>2</v>
      </c>
      <c r="B8" s="16"/>
      <c r="C8" s="17" t="s">
        <v>3</v>
      </c>
      <c r="D8" s="17" t="s">
        <v>4</v>
      </c>
      <c r="E8" s="17" t="s">
        <v>5</v>
      </c>
      <c r="F8" s="17" t="s">
        <v>6</v>
      </c>
      <c r="G8" s="17"/>
      <c r="H8" s="16" t="s">
        <v>294</v>
      </c>
      <c r="I8" s="17" t="s">
        <v>296</v>
      </c>
      <c r="J8" s="17" t="s">
        <v>297</v>
      </c>
    </row>
    <row r="9" spans="1:10" s="7" customFormat="1" ht="14.25" customHeight="1">
      <c r="A9" s="45">
        <v>1</v>
      </c>
      <c r="B9" s="43"/>
      <c r="C9" s="45" t="s">
        <v>190</v>
      </c>
      <c r="D9" s="45" t="s">
        <v>85</v>
      </c>
      <c r="E9" s="45">
        <v>100045258</v>
      </c>
      <c r="F9" s="45" t="s">
        <v>191</v>
      </c>
      <c r="G9" s="45"/>
      <c r="H9" s="26">
        <v>84</v>
      </c>
      <c r="I9" s="26">
        <v>14</v>
      </c>
      <c r="J9" s="26">
        <f aca="true" t="shared" si="0" ref="J9:J25">H9+I9</f>
        <v>98</v>
      </c>
    </row>
    <row r="10" spans="1:10" s="7" customFormat="1" ht="13.5" customHeight="1">
      <c r="A10" s="45">
        <v>2</v>
      </c>
      <c r="B10" s="43"/>
      <c r="C10" s="45" t="s">
        <v>194</v>
      </c>
      <c r="D10" s="45" t="s">
        <v>8</v>
      </c>
      <c r="E10" s="45">
        <v>100047770</v>
      </c>
      <c r="F10" s="45" t="s">
        <v>195</v>
      </c>
      <c r="G10" s="45"/>
      <c r="H10" s="26">
        <v>84</v>
      </c>
      <c r="I10" s="26"/>
      <c r="J10" s="26">
        <f t="shared" si="0"/>
        <v>84</v>
      </c>
    </row>
    <row r="11" spans="1:10" s="7" customFormat="1" ht="14.25" customHeight="1">
      <c r="A11" s="45">
        <v>3</v>
      </c>
      <c r="B11" s="43"/>
      <c r="C11" s="45" t="s">
        <v>185</v>
      </c>
      <c r="D11" s="45" t="s">
        <v>16</v>
      </c>
      <c r="E11" s="45">
        <v>100036713</v>
      </c>
      <c r="F11" s="45" t="s">
        <v>83</v>
      </c>
      <c r="G11" s="45"/>
      <c r="H11" s="26">
        <v>70</v>
      </c>
      <c r="I11" s="26">
        <v>14</v>
      </c>
      <c r="J11" s="26">
        <f t="shared" si="0"/>
        <v>84</v>
      </c>
    </row>
    <row r="12" spans="1:11" s="7" customFormat="1" ht="13.5" customHeight="1">
      <c r="A12" s="45">
        <v>4</v>
      </c>
      <c r="B12" s="46"/>
      <c r="C12" s="45" t="s">
        <v>166</v>
      </c>
      <c r="D12" s="45" t="s">
        <v>8</v>
      </c>
      <c r="E12" s="45">
        <v>100049464</v>
      </c>
      <c r="F12" s="45" t="s">
        <v>196</v>
      </c>
      <c r="G12" s="45"/>
      <c r="H12" s="26">
        <v>70</v>
      </c>
      <c r="I12" s="26"/>
      <c r="J12" s="26">
        <f t="shared" si="0"/>
        <v>70</v>
      </c>
      <c r="K12" s="21" t="s">
        <v>306</v>
      </c>
    </row>
    <row r="13" spans="1:11" s="7" customFormat="1" ht="13.5" customHeight="1">
      <c r="A13" s="45">
        <v>5</v>
      </c>
      <c r="B13" s="43"/>
      <c r="C13" s="45" t="s">
        <v>186</v>
      </c>
      <c r="D13" s="45" t="s">
        <v>8</v>
      </c>
      <c r="E13" s="45">
        <v>100041959</v>
      </c>
      <c r="F13" s="45" t="s">
        <v>187</v>
      </c>
      <c r="G13" s="45"/>
      <c r="H13" s="26">
        <v>56</v>
      </c>
      <c r="I13" s="26">
        <v>14</v>
      </c>
      <c r="J13" s="26">
        <f t="shared" si="0"/>
        <v>70</v>
      </c>
      <c r="K13" s="7" t="s">
        <v>307</v>
      </c>
    </row>
    <row r="14" spans="1:10" s="7" customFormat="1" ht="13.5" customHeight="1">
      <c r="A14" s="45">
        <v>6</v>
      </c>
      <c r="B14" s="46"/>
      <c r="C14" s="45" t="s">
        <v>192</v>
      </c>
      <c r="D14" s="45" t="s">
        <v>8</v>
      </c>
      <c r="E14" s="45">
        <v>100046743</v>
      </c>
      <c r="F14" s="45" t="s">
        <v>193</v>
      </c>
      <c r="G14" s="45"/>
      <c r="H14" s="26">
        <v>56</v>
      </c>
      <c r="I14" s="26">
        <v>14</v>
      </c>
      <c r="J14" s="26">
        <f t="shared" si="0"/>
        <v>70</v>
      </c>
    </row>
    <row r="15" spans="1:10" s="7" customFormat="1" ht="13.5" customHeight="1">
      <c r="A15" s="45">
        <v>7</v>
      </c>
      <c r="B15" s="43"/>
      <c r="C15" s="45" t="s">
        <v>188</v>
      </c>
      <c r="D15" s="45" t="s">
        <v>34</v>
      </c>
      <c r="E15" s="45">
        <v>100044477</v>
      </c>
      <c r="F15" s="45" t="s">
        <v>189</v>
      </c>
      <c r="G15" s="45"/>
      <c r="H15" s="26">
        <v>56</v>
      </c>
      <c r="I15" s="26"/>
      <c r="J15" s="26">
        <f t="shared" si="0"/>
        <v>56</v>
      </c>
    </row>
    <row r="16" spans="1:10" s="7" customFormat="1" ht="13.5" customHeight="1">
      <c r="A16" s="19">
        <v>8</v>
      </c>
      <c r="C16" s="19" t="s">
        <v>202</v>
      </c>
      <c r="D16" s="19" t="s">
        <v>85</v>
      </c>
      <c r="E16" s="19">
        <v>100042517</v>
      </c>
      <c r="F16" s="19" t="s">
        <v>203</v>
      </c>
      <c r="G16" s="19"/>
      <c r="H16" s="21">
        <v>42</v>
      </c>
      <c r="I16" s="21">
        <v>14</v>
      </c>
      <c r="J16" s="21">
        <f t="shared" si="0"/>
        <v>56</v>
      </c>
    </row>
    <row r="17" spans="1:10" s="7" customFormat="1" ht="13.5" customHeight="1">
      <c r="A17" s="19">
        <v>9</v>
      </c>
      <c r="C17" s="19" t="s">
        <v>197</v>
      </c>
      <c r="D17" s="19" t="s">
        <v>34</v>
      </c>
      <c r="E17" s="19">
        <v>100049520</v>
      </c>
      <c r="F17" s="19" t="s">
        <v>198</v>
      </c>
      <c r="G17" s="19"/>
      <c r="H17" s="21">
        <v>42</v>
      </c>
      <c r="I17" s="21">
        <v>14</v>
      </c>
      <c r="J17" s="21">
        <f t="shared" si="0"/>
        <v>56</v>
      </c>
    </row>
    <row r="18" spans="1:10" s="7" customFormat="1" ht="14.25" customHeight="1">
      <c r="A18" s="19">
        <v>10</v>
      </c>
      <c r="C18" s="19" t="s">
        <v>197</v>
      </c>
      <c r="D18" s="19" t="s">
        <v>34</v>
      </c>
      <c r="E18" s="19">
        <v>100043510</v>
      </c>
      <c r="F18" s="19" t="s">
        <v>199</v>
      </c>
      <c r="G18" s="19"/>
      <c r="H18" s="21">
        <v>42</v>
      </c>
      <c r="I18" s="21">
        <v>14</v>
      </c>
      <c r="J18" s="21">
        <f t="shared" si="0"/>
        <v>56</v>
      </c>
    </row>
    <row r="19" spans="1:10" s="7" customFormat="1" ht="14.25" customHeight="1">
      <c r="A19" s="19">
        <v>11</v>
      </c>
      <c r="C19" s="19" t="s">
        <v>200</v>
      </c>
      <c r="D19" s="19" t="s">
        <v>16</v>
      </c>
      <c r="E19" s="19">
        <v>100047603</v>
      </c>
      <c r="F19" s="19" t="s">
        <v>201</v>
      </c>
      <c r="G19" s="19"/>
      <c r="H19" s="21">
        <v>42</v>
      </c>
      <c r="I19" s="21">
        <v>14</v>
      </c>
      <c r="J19" s="21">
        <f t="shared" si="0"/>
        <v>56</v>
      </c>
    </row>
    <row r="20" spans="1:10" s="7" customFormat="1" ht="14.25" customHeight="1">
      <c r="A20" s="19">
        <v>12</v>
      </c>
      <c r="B20" s="20"/>
      <c r="C20" s="19" t="s">
        <v>299</v>
      </c>
      <c r="D20" s="19" t="s">
        <v>58</v>
      </c>
      <c r="E20" s="19">
        <v>100047864</v>
      </c>
      <c r="F20" s="19" t="s">
        <v>300</v>
      </c>
      <c r="G20" s="19"/>
      <c r="H20" s="21">
        <v>28</v>
      </c>
      <c r="I20" s="21">
        <v>14</v>
      </c>
      <c r="J20" s="21">
        <f t="shared" si="0"/>
        <v>42</v>
      </c>
    </row>
    <row r="21" spans="1:10" s="7" customFormat="1" ht="14.25" customHeight="1">
      <c r="A21" s="19">
        <v>13</v>
      </c>
      <c r="C21" s="19" t="s">
        <v>57</v>
      </c>
      <c r="D21" s="19" t="s">
        <v>58</v>
      </c>
      <c r="E21" s="19">
        <v>100049565</v>
      </c>
      <c r="F21" s="19" t="s">
        <v>208</v>
      </c>
      <c r="G21" s="19"/>
      <c r="H21" s="21">
        <v>28</v>
      </c>
      <c r="I21" s="21"/>
      <c r="J21" s="21">
        <f t="shared" si="0"/>
        <v>28</v>
      </c>
    </row>
    <row r="22" spans="1:10" s="7" customFormat="1" ht="14.25" customHeight="1">
      <c r="A22" s="19">
        <v>14</v>
      </c>
      <c r="C22" s="19" t="s">
        <v>206</v>
      </c>
      <c r="D22" s="19" t="s">
        <v>13</v>
      </c>
      <c r="E22" s="19">
        <v>100047469</v>
      </c>
      <c r="F22" s="19" t="s">
        <v>207</v>
      </c>
      <c r="G22" s="19"/>
      <c r="H22" s="21">
        <v>28</v>
      </c>
      <c r="I22" s="21"/>
      <c r="J22" s="21">
        <f t="shared" si="0"/>
        <v>28</v>
      </c>
    </row>
    <row r="23" spans="1:10" s="7" customFormat="1" ht="14.25" customHeight="1">
      <c r="A23" s="19">
        <v>15</v>
      </c>
      <c r="B23" s="20"/>
      <c r="C23" s="19" t="s">
        <v>204</v>
      </c>
      <c r="D23" s="19" t="s">
        <v>8</v>
      </c>
      <c r="E23" s="19">
        <v>100042559</v>
      </c>
      <c r="F23" s="19" t="s">
        <v>205</v>
      </c>
      <c r="G23" s="19"/>
      <c r="H23" s="21">
        <v>28</v>
      </c>
      <c r="I23" s="21"/>
      <c r="J23" s="21">
        <f t="shared" si="0"/>
        <v>28</v>
      </c>
    </row>
    <row r="24" spans="1:10" s="7" customFormat="1" ht="14.25" customHeight="1">
      <c r="A24" s="19">
        <v>16</v>
      </c>
      <c r="C24" s="19" t="s">
        <v>209</v>
      </c>
      <c r="D24" s="19" t="s">
        <v>8</v>
      </c>
      <c r="E24" s="19">
        <v>100046047</v>
      </c>
      <c r="F24" s="19" t="s">
        <v>210</v>
      </c>
      <c r="G24" s="19"/>
      <c r="H24" s="21">
        <v>14</v>
      </c>
      <c r="I24" s="21">
        <v>14</v>
      </c>
      <c r="J24" s="21">
        <f t="shared" si="0"/>
        <v>28</v>
      </c>
    </row>
    <row r="25" spans="1:10" s="7" customFormat="1" ht="12.75">
      <c r="A25" s="19">
        <v>17</v>
      </c>
      <c r="B25" s="20"/>
      <c r="C25" s="19" t="s">
        <v>192</v>
      </c>
      <c r="D25" s="19" t="s">
        <v>8</v>
      </c>
      <c r="E25" s="19">
        <v>100049463</v>
      </c>
      <c r="F25" s="19" t="s">
        <v>205</v>
      </c>
      <c r="G25" s="19"/>
      <c r="H25" s="21">
        <v>14</v>
      </c>
      <c r="I25" s="21"/>
      <c r="J25" s="21">
        <f t="shared" si="0"/>
        <v>14</v>
      </c>
    </row>
    <row r="26" spans="1:9" s="7" customFormat="1" ht="12.75">
      <c r="A26" s="6"/>
      <c r="B26" s="6"/>
      <c r="C26" s="6"/>
      <c r="D26" s="6"/>
      <c r="E26" s="6"/>
      <c r="F26" s="6"/>
      <c r="G26" s="6"/>
      <c r="H26" s="6"/>
      <c r="I26" s="6"/>
    </row>
    <row r="27" spans="1:9" s="7" customFormat="1" ht="12.75">
      <c r="A27" s="6"/>
      <c r="B27" s="6"/>
      <c r="C27" s="6"/>
      <c r="D27" s="6"/>
      <c r="E27" s="6"/>
      <c r="F27" s="6"/>
      <c r="G27" s="6"/>
      <c r="H27" s="6"/>
      <c r="I27" s="6"/>
    </row>
    <row r="28" spans="1:9" s="7" customFormat="1" ht="12.75">
      <c r="A28" s="6"/>
      <c r="B28" s="6"/>
      <c r="C28" s="6"/>
      <c r="D28" s="6"/>
      <c r="E28" s="6"/>
      <c r="F28" s="6"/>
      <c r="G28" s="6"/>
      <c r="H28" s="6"/>
      <c r="I28" s="6"/>
    </row>
    <row r="29" spans="1:9" s="7" customFormat="1" ht="12.75">
      <c r="A29" s="6"/>
      <c r="B29" s="6"/>
      <c r="C29" s="6"/>
      <c r="D29" s="6"/>
      <c r="E29" s="6"/>
      <c r="F29" s="6"/>
      <c r="G29" s="6"/>
      <c r="H29" s="6"/>
      <c r="I29" s="6"/>
    </row>
    <row r="30" spans="1:9" s="7" customFormat="1" ht="12.75">
      <c r="A30" s="6"/>
      <c r="B30" s="6"/>
      <c r="C30" s="6"/>
      <c r="D30" s="6"/>
      <c r="E30" s="6"/>
      <c r="F30" s="6"/>
      <c r="G30" s="6"/>
      <c r="H30" s="6"/>
      <c r="I30" s="6"/>
    </row>
  </sheetData>
  <sheetProtection/>
  <mergeCells count="1">
    <mergeCell ref="A6:G6"/>
  </mergeCells>
  <printOptions/>
  <pageMargins left="0.3937007874015748" right="0.3937007874015748" top="0.3937007874015748" bottom="0.720220472440945" header="0.3937007874015748" footer="0.3937007874015748"/>
  <pageSetup horizontalDpi="600" verticalDpi="600" orientation="portrait" paperSize="9" r:id="rId2"/>
  <headerFooter alignWithMargins="0">
    <oddFooter xml:space="preserve">&amp;L&amp;"Verdana"&amp;8 Pag. 8/20 &amp;C&amp;R&amp;"Verdana"&amp;8 03/09/2020 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K27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L20" sqref="L20"/>
    </sheetView>
  </sheetViews>
  <sheetFormatPr defaultColWidth="9.140625" defaultRowHeight="12.75"/>
  <cols>
    <col min="1" max="1" width="4.421875" style="2" customWidth="1"/>
    <col min="2" max="2" width="6.00390625" style="2" customWidth="1"/>
    <col min="3" max="3" width="23.421875" style="2" bestFit="1" customWidth="1"/>
    <col min="4" max="4" width="15.8515625" style="2" bestFit="1" customWidth="1"/>
    <col min="5" max="5" width="10.00390625" style="2" bestFit="1" customWidth="1"/>
    <col min="6" max="6" width="27.7109375" style="2" bestFit="1" customWidth="1"/>
    <col min="7" max="7" width="4.57421875" style="2" customWidth="1"/>
    <col min="8" max="8" width="6.8515625" style="2" customWidth="1"/>
    <col min="9" max="9" width="5.28125" style="2" bestFit="1" customWidth="1"/>
    <col min="10" max="10" width="4.00390625" style="0" bestFit="1" customWidth="1"/>
  </cols>
  <sheetData>
    <row r="1" ht="0.75" customHeight="1"/>
    <row r="2" ht="6" customHeight="1"/>
    <row r="3" ht="21" customHeight="1"/>
    <row r="4" ht="12" customHeight="1"/>
    <row r="5" ht="1.5" customHeight="1"/>
    <row r="6" spans="1:9" s="7" customFormat="1" ht="21" customHeight="1">
      <c r="A6" s="50" t="s">
        <v>0</v>
      </c>
      <c r="B6" s="50"/>
      <c r="C6" s="50"/>
      <c r="D6" s="50"/>
      <c r="E6" s="50"/>
      <c r="F6" s="50"/>
      <c r="G6" s="50"/>
      <c r="H6" s="6"/>
      <c r="I6" s="6"/>
    </row>
    <row r="7" spans="1:9" s="7" customFormat="1" ht="14.25" customHeight="1">
      <c r="A7" s="14"/>
      <c r="B7" s="15"/>
      <c r="C7" s="14" t="s">
        <v>1</v>
      </c>
      <c r="D7" s="15"/>
      <c r="E7" s="15"/>
      <c r="F7" s="15"/>
      <c r="G7" s="15"/>
      <c r="H7" s="6"/>
      <c r="I7" s="6"/>
    </row>
    <row r="8" spans="1:10" s="18" customFormat="1" ht="13.5" customHeight="1">
      <c r="A8" s="17" t="s">
        <v>2</v>
      </c>
      <c r="B8" s="16"/>
      <c r="C8" s="17" t="s">
        <v>3</v>
      </c>
      <c r="D8" s="17" t="s">
        <v>4</v>
      </c>
      <c r="E8" s="17" t="s">
        <v>5</v>
      </c>
      <c r="F8" s="17" t="s">
        <v>6</v>
      </c>
      <c r="G8" s="17"/>
      <c r="H8" s="16" t="s">
        <v>294</v>
      </c>
      <c r="I8" s="17" t="s">
        <v>296</v>
      </c>
      <c r="J8" s="17" t="s">
        <v>297</v>
      </c>
    </row>
    <row r="9" spans="1:10" s="7" customFormat="1" ht="14.25" customHeight="1">
      <c r="A9" s="24">
        <v>1</v>
      </c>
      <c r="B9" s="44"/>
      <c r="C9" s="24" t="s">
        <v>66</v>
      </c>
      <c r="D9" s="24" t="s">
        <v>8</v>
      </c>
      <c r="E9" s="24">
        <v>100049507</v>
      </c>
      <c r="F9" s="24" t="s">
        <v>215</v>
      </c>
      <c r="G9" s="24"/>
      <c r="H9" s="44">
        <v>84</v>
      </c>
      <c r="I9" s="44">
        <v>14</v>
      </c>
      <c r="J9" s="43">
        <f aca="true" t="shared" si="0" ref="J9:J23">H9+I9</f>
        <v>98</v>
      </c>
    </row>
    <row r="10" spans="1:10" s="7" customFormat="1" ht="14.25" customHeight="1">
      <c r="A10" s="24">
        <v>2</v>
      </c>
      <c r="B10" s="44"/>
      <c r="C10" s="24" t="s">
        <v>213</v>
      </c>
      <c r="D10" s="24" t="s">
        <v>34</v>
      </c>
      <c r="E10" s="24">
        <v>100042722</v>
      </c>
      <c r="F10" s="24" t="s">
        <v>214</v>
      </c>
      <c r="G10" s="24"/>
      <c r="H10" s="44">
        <v>70</v>
      </c>
      <c r="I10" s="44"/>
      <c r="J10" s="43">
        <f t="shared" si="0"/>
        <v>70</v>
      </c>
    </row>
    <row r="11" spans="1:10" s="7" customFormat="1" ht="13.5" customHeight="1">
      <c r="A11" s="24">
        <v>2</v>
      </c>
      <c r="B11" s="44"/>
      <c r="C11" s="24" t="s">
        <v>211</v>
      </c>
      <c r="D11" s="24" t="s">
        <v>80</v>
      </c>
      <c r="E11" s="24">
        <v>100042232</v>
      </c>
      <c r="F11" s="24" t="s">
        <v>212</v>
      </c>
      <c r="G11" s="24"/>
      <c r="H11" s="44">
        <v>56</v>
      </c>
      <c r="I11" s="44"/>
      <c r="J11" s="43">
        <f t="shared" si="0"/>
        <v>56</v>
      </c>
    </row>
    <row r="12" spans="1:10" s="7" customFormat="1" ht="13.5" customHeight="1">
      <c r="A12" s="24">
        <v>4</v>
      </c>
      <c r="B12" s="44"/>
      <c r="C12" s="24" t="s">
        <v>218</v>
      </c>
      <c r="D12" s="24" t="s">
        <v>13</v>
      </c>
      <c r="E12" s="24">
        <v>100047355</v>
      </c>
      <c r="F12" s="24" t="s">
        <v>219</v>
      </c>
      <c r="G12" s="24"/>
      <c r="H12" s="44">
        <v>42</v>
      </c>
      <c r="I12" s="44">
        <v>14</v>
      </c>
      <c r="J12" s="43">
        <f t="shared" si="0"/>
        <v>56</v>
      </c>
    </row>
    <row r="13" spans="1:10" s="7" customFormat="1" ht="13.5" customHeight="1">
      <c r="A13" s="24">
        <v>5</v>
      </c>
      <c r="B13" s="44"/>
      <c r="C13" s="24" t="s">
        <v>216</v>
      </c>
      <c r="D13" s="24" t="s">
        <v>16</v>
      </c>
      <c r="E13" s="24">
        <v>100049434</v>
      </c>
      <c r="F13" s="24" t="s">
        <v>217</v>
      </c>
      <c r="G13" s="24"/>
      <c r="H13" s="44">
        <v>42</v>
      </c>
      <c r="I13" s="44"/>
      <c r="J13" s="43">
        <f t="shared" si="0"/>
        <v>42</v>
      </c>
    </row>
    <row r="14" spans="1:11" s="7" customFormat="1" ht="13.5" customHeight="1">
      <c r="A14" s="24">
        <v>5</v>
      </c>
      <c r="B14" s="44"/>
      <c r="C14" s="24" t="s">
        <v>220</v>
      </c>
      <c r="D14" s="24" t="s">
        <v>37</v>
      </c>
      <c r="E14" s="24">
        <v>100047886</v>
      </c>
      <c r="F14" s="24" t="s">
        <v>221</v>
      </c>
      <c r="G14" s="24"/>
      <c r="H14" s="44">
        <v>42</v>
      </c>
      <c r="I14" s="44"/>
      <c r="J14" s="43">
        <f t="shared" si="0"/>
        <v>42</v>
      </c>
      <c r="K14" s="21" t="s">
        <v>305</v>
      </c>
    </row>
    <row r="15" spans="1:10" s="7" customFormat="1" ht="13.5" customHeight="1">
      <c r="A15" s="24">
        <v>7</v>
      </c>
      <c r="B15" s="44"/>
      <c r="C15" s="24" t="s">
        <v>227</v>
      </c>
      <c r="D15" s="24" t="s">
        <v>225</v>
      </c>
      <c r="E15" s="24">
        <v>100032221</v>
      </c>
      <c r="F15" s="24" t="s">
        <v>228</v>
      </c>
      <c r="G15" s="24"/>
      <c r="H15" s="44">
        <v>28</v>
      </c>
      <c r="I15" s="44">
        <v>14</v>
      </c>
      <c r="J15" s="43">
        <f t="shared" si="0"/>
        <v>42</v>
      </c>
    </row>
    <row r="16" spans="1:10" s="7" customFormat="1" ht="13.5" customHeight="1">
      <c r="A16" s="24">
        <v>7</v>
      </c>
      <c r="B16" s="44"/>
      <c r="C16" s="24" t="s">
        <v>222</v>
      </c>
      <c r="D16" s="24" t="s">
        <v>26</v>
      </c>
      <c r="E16" s="24">
        <v>100044094</v>
      </c>
      <c r="F16" s="24" t="s">
        <v>223</v>
      </c>
      <c r="G16" s="24"/>
      <c r="H16" s="44">
        <v>28</v>
      </c>
      <c r="I16" s="44">
        <v>14</v>
      </c>
      <c r="J16" s="43">
        <f t="shared" si="0"/>
        <v>42</v>
      </c>
    </row>
    <row r="17" spans="1:10" s="7" customFormat="1" ht="13.5" customHeight="1">
      <c r="A17" s="5">
        <v>9</v>
      </c>
      <c r="B17" s="6"/>
      <c r="C17" s="5" t="s">
        <v>224</v>
      </c>
      <c r="D17" s="5" t="s">
        <v>225</v>
      </c>
      <c r="E17" s="5">
        <v>100031952</v>
      </c>
      <c r="F17" s="5" t="s">
        <v>226</v>
      </c>
      <c r="G17" s="5"/>
      <c r="H17" s="6">
        <v>28</v>
      </c>
      <c r="I17" s="6"/>
      <c r="J17" s="7">
        <f t="shared" si="0"/>
        <v>28</v>
      </c>
    </row>
    <row r="18" spans="1:10" s="7" customFormat="1" ht="14.25" customHeight="1">
      <c r="A18" s="5">
        <v>10</v>
      </c>
      <c r="B18" s="6"/>
      <c r="C18" s="5" t="s">
        <v>233</v>
      </c>
      <c r="D18" s="5" t="s">
        <v>142</v>
      </c>
      <c r="E18" s="5">
        <v>100042051</v>
      </c>
      <c r="F18" s="5" t="s">
        <v>234</v>
      </c>
      <c r="G18" s="5"/>
      <c r="H18" s="6">
        <v>14</v>
      </c>
      <c r="I18" s="6"/>
      <c r="J18" s="7">
        <f t="shared" si="0"/>
        <v>14</v>
      </c>
    </row>
    <row r="19" spans="1:10" s="7" customFormat="1" ht="14.25" customHeight="1">
      <c r="A19" s="5">
        <v>10</v>
      </c>
      <c r="B19" s="6"/>
      <c r="C19" s="5" t="s">
        <v>229</v>
      </c>
      <c r="D19" s="5" t="s">
        <v>16</v>
      </c>
      <c r="E19" s="5">
        <v>100049644</v>
      </c>
      <c r="F19" s="5" t="s">
        <v>230</v>
      </c>
      <c r="G19" s="5"/>
      <c r="H19" s="6">
        <v>14</v>
      </c>
      <c r="I19" s="6"/>
      <c r="J19" s="7">
        <f t="shared" si="0"/>
        <v>14</v>
      </c>
    </row>
    <row r="20" spans="1:10" s="7" customFormat="1" ht="14.25" customHeight="1">
      <c r="A20" s="5">
        <v>10</v>
      </c>
      <c r="B20" s="6"/>
      <c r="C20" s="5" t="s">
        <v>231</v>
      </c>
      <c r="D20" s="5" t="s">
        <v>80</v>
      </c>
      <c r="E20" s="5">
        <v>100037228</v>
      </c>
      <c r="F20" s="5" t="s">
        <v>232</v>
      </c>
      <c r="G20" s="5"/>
      <c r="H20" s="6">
        <v>14</v>
      </c>
      <c r="I20" s="6"/>
      <c r="J20" s="7">
        <f t="shared" si="0"/>
        <v>14</v>
      </c>
    </row>
    <row r="21" spans="1:10" s="7" customFormat="1" ht="14.25" customHeight="1">
      <c r="A21" s="5"/>
      <c r="B21" s="6"/>
      <c r="C21" s="5" t="s">
        <v>239</v>
      </c>
      <c r="D21" s="5" t="s">
        <v>240</v>
      </c>
      <c r="E21" s="5">
        <v>100049162</v>
      </c>
      <c r="F21" s="5" t="s">
        <v>241</v>
      </c>
      <c r="G21" s="5"/>
      <c r="H21" s="6">
        <v>0</v>
      </c>
      <c r="I21" s="6"/>
      <c r="J21" s="7">
        <f t="shared" si="0"/>
        <v>0</v>
      </c>
    </row>
    <row r="22" spans="1:10" s="7" customFormat="1" ht="14.25" customHeight="1">
      <c r="A22" s="5"/>
      <c r="B22" s="6"/>
      <c r="C22" s="5" t="s">
        <v>235</v>
      </c>
      <c r="D22" s="5" t="s">
        <v>37</v>
      </c>
      <c r="E22" s="5">
        <v>100033439</v>
      </c>
      <c r="F22" s="5" t="s">
        <v>236</v>
      </c>
      <c r="G22" s="5"/>
      <c r="H22" s="6">
        <v>0</v>
      </c>
      <c r="I22" s="6"/>
      <c r="J22" s="7">
        <f t="shared" si="0"/>
        <v>0</v>
      </c>
    </row>
    <row r="23" spans="1:10" s="7" customFormat="1" ht="14.25" customHeight="1">
      <c r="A23" s="5"/>
      <c r="B23" s="6"/>
      <c r="C23" s="5" t="s">
        <v>237</v>
      </c>
      <c r="D23" s="5" t="s">
        <v>58</v>
      </c>
      <c r="E23" s="5">
        <v>100049575</v>
      </c>
      <c r="F23" s="5" t="s">
        <v>238</v>
      </c>
      <c r="G23" s="5"/>
      <c r="H23" s="6">
        <v>0</v>
      </c>
      <c r="I23" s="6"/>
      <c r="J23" s="7">
        <f t="shared" si="0"/>
        <v>0</v>
      </c>
    </row>
    <row r="24" spans="1:9" s="7" customFormat="1" ht="12.75">
      <c r="A24" s="11"/>
      <c r="B24" s="6"/>
      <c r="C24" s="11"/>
      <c r="D24" s="11"/>
      <c r="E24" s="11"/>
      <c r="F24" s="11"/>
      <c r="G24" s="11"/>
      <c r="H24" s="6"/>
      <c r="I24" s="6"/>
    </row>
    <row r="25" spans="1:9" s="7" customFormat="1" ht="12.75">
      <c r="A25" s="6"/>
      <c r="B25" s="6"/>
      <c r="C25" s="6"/>
      <c r="D25" s="6"/>
      <c r="E25" s="6"/>
      <c r="F25" s="6"/>
      <c r="G25" s="6"/>
      <c r="H25" s="6"/>
      <c r="I25" s="6"/>
    </row>
    <row r="26" spans="1:9" s="7" customFormat="1" ht="12.75">
      <c r="A26" s="6"/>
      <c r="B26" s="6"/>
      <c r="C26" s="6"/>
      <c r="D26" s="6"/>
      <c r="E26" s="6"/>
      <c r="F26" s="6"/>
      <c r="G26" s="6"/>
      <c r="H26" s="6"/>
      <c r="I26" s="6"/>
    </row>
    <row r="27" spans="1:9" s="7" customFormat="1" ht="12.75">
      <c r="A27" s="6"/>
      <c r="B27" s="6"/>
      <c r="C27" s="6"/>
      <c r="D27" s="6"/>
      <c r="E27" s="6"/>
      <c r="F27" s="6"/>
      <c r="G27" s="6"/>
      <c r="H27" s="6"/>
      <c r="I27" s="6"/>
    </row>
  </sheetData>
  <sheetProtection/>
  <mergeCells count="1">
    <mergeCell ref="A6:G6"/>
  </mergeCells>
  <printOptions/>
  <pageMargins left="0.3937007874015748" right="0.3937007874015748" top="0.3937007874015748" bottom="0.720220472440945" header="0.3937007874015748" footer="0.3937007874015748"/>
  <pageSetup orientation="portrait" paperSize="9"/>
  <headerFooter alignWithMargins="0">
    <oddFooter xml:space="preserve">&amp;L&amp;"Verdana"&amp;8 Pag. 9/20 &amp;C&amp;R&amp;"Verdana"&amp;8 03/09/2020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2020-09-03T12:06:19Z</dcterms:created>
  <dcterms:modified xsi:type="dcterms:W3CDTF">2020-09-18T10:59:12Z</dcterms:modified>
  <cp:category/>
  <cp:version/>
  <cp:contentType/>
  <cp:contentStatus/>
</cp:coreProperties>
</file>