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ijscholen.sharepoint.com/sites/LRV/Gedeelde documenten/General/N/E/NWJP/2020/selecties/"/>
    </mc:Choice>
  </mc:AlternateContent>
  <xr:revisionPtr revIDLastSave="386" documentId="8_{61796712-7DF6-44A6-BC1A-332012072AD0}" xr6:coauthVersionLast="45" xr6:coauthVersionMax="45" xr10:uidLastSave="{3EE34131-F3C4-47AD-B755-02C094CE91C7}"/>
  <bookViews>
    <workbookView xWindow="-120" yWindow="-120" windowWidth="21840" windowHeight="13140" activeTab="2" xr2:uid="{00000000-000D-0000-FFFF-FFFF00000000}"/>
  </bookViews>
  <sheets>
    <sheet name="6-jarigen" sheetId="1" r:id="rId1"/>
    <sheet name="5-jarigen" sheetId="2" r:id="rId2"/>
    <sheet name="4-jarige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4" i="3" l="1"/>
  <c r="R17" i="3"/>
  <c r="R15" i="3" l="1"/>
  <c r="R16" i="3"/>
  <c r="R10" i="3"/>
  <c r="R11" i="3"/>
  <c r="R9" i="3"/>
  <c r="R12" i="3"/>
  <c r="R13" i="3"/>
  <c r="X22" i="2"/>
  <c r="X21" i="2"/>
  <c r="X15" i="2"/>
  <c r="X18" i="2"/>
  <c r="X20" i="2"/>
  <c r="X14" i="2"/>
  <c r="X11" i="2"/>
  <c r="X19" i="2"/>
  <c r="X13" i="1"/>
  <c r="X12" i="1"/>
  <c r="X14" i="1"/>
  <c r="X11" i="1"/>
  <c r="X10" i="1"/>
  <c r="X15" i="1"/>
</calcChain>
</file>

<file path=xl/sharedStrings.xml><?xml version="1.0" encoding="utf-8"?>
<sst xmlns="http://schemas.openxmlformats.org/spreadsheetml/2006/main" count="198" uniqueCount="114">
  <si>
    <t>ARDOOIE</t>
  </si>
  <si>
    <t>B</t>
  </si>
  <si>
    <t>NOPPE ANN-FLORENCE</t>
  </si>
  <si>
    <t>VERCAUTEREN FEMKE</t>
  </si>
  <si>
    <t>MIDDELKERKE</t>
  </si>
  <si>
    <t>LANNOO RUBEN</t>
  </si>
  <si>
    <t>PITTEM</t>
  </si>
  <si>
    <t>LO RENINGE</t>
  </si>
  <si>
    <t>VELDEGEM-RUDDERVOORDE</t>
  </si>
  <si>
    <t>OEDELEM BEERNEM</t>
  </si>
  <si>
    <t>VERMEULEN LENNART</t>
  </si>
  <si>
    <t>M</t>
  </si>
  <si>
    <t>OPALINE</t>
  </si>
  <si>
    <t>981100004102147</t>
  </si>
  <si>
    <t>DEMEYER JOLIEN</t>
  </si>
  <si>
    <t>WINGENE</t>
  </si>
  <si>
    <t>HAEGHEBAERT SIEGFRIED</t>
  </si>
  <si>
    <t>ODESSA VAN 'T VERLOREN KOST</t>
  </si>
  <si>
    <t>981100004198946</t>
  </si>
  <si>
    <t>DELOOF AURELIE</t>
  </si>
  <si>
    <t>STALHILLE</t>
  </si>
  <si>
    <t>ITO</t>
  </si>
  <si>
    <t>981100004162763</t>
  </si>
  <si>
    <t>COPPILLIE YANA</t>
  </si>
  <si>
    <t>SIJSELE</t>
  </si>
  <si>
    <t>OHLALA</t>
  </si>
  <si>
    <t>981100004171907</t>
  </si>
  <si>
    <t>OMEGA VAN HET GROENE DAK</t>
  </si>
  <si>
    <t>981100004027114</t>
  </si>
  <si>
    <t>L</t>
  </si>
  <si>
    <t>VANGHELUWE JONAS</t>
  </si>
  <si>
    <t>DEPREZ MAXIM</t>
  </si>
  <si>
    <t>BOONE JONAS</t>
  </si>
  <si>
    <t>AIMEE II Z</t>
  </si>
  <si>
    <t>528210004243891</t>
  </si>
  <si>
    <t>HAEGHEBAERT DRIES</t>
  </si>
  <si>
    <t>C POMPIDOE Z</t>
  </si>
  <si>
    <t>981100004197228</t>
  </si>
  <si>
    <t>VIGOREUX NC Z</t>
  </si>
  <si>
    <t>981100004142177</t>
  </si>
  <si>
    <t>VAN DEN ABEELE SAM</t>
  </si>
  <si>
    <t>PECHE VAN DE MISPELAERE</t>
  </si>
  <si>
    <t>981100004203930</t>
  </si>
  <si>
    <t>QUARTIER XAVIER</t>
  </si>
  <si>
    <t>GELUWE</t>
  </si>
  <si>
    <t>HOLLY DE TALMA</t>
  </si>
  <si>
    <t>276020000472286</t>
  </si>
  <si>
    <t>DEPREZ MANON</t>
  </si>
  <si>
    <t>TIELT</t>
  </si>
  <si>
    <t>VANDE VYVERE JEREMIEN</t>
  </si>
  <si>
    <t>ANZEGEM</t>
  </si>
  <si>
    <t>COLMAN STIJN</t>
  </si>
  <si>
    <t>IZEGEM</t>
  </si>
  <si>
    <t>DESCHEEMAEKER RUBEN</t>
  </si>
  <si>
    <t>RYS CHIARA</t>
  </si>
  <si>
    <t>PALERMO DE BEAUTY</t>
  </si>
  <si>
    <t>981100004154681</t>
  </si>
  <si>
    <t>PASTELLE VAN 'T JONKERSLEEN</t>
  </si>
  <si>
    <t>981100004162230</t>
  </si>
  <si>
    <t>PARODIE VAN HET SPEIENHOF</t>
  </si>
  <si>
    <t>972270000094512</t>
  </si>
  <si>
    <t>DE MUELENAERE WARD</t>
  </si>
  <si>
    <t>PETIT FILOU VAN DE NACHTEGALE</t>
  </si>
  <si>
    <t>981100004171323</t>
  </si>
  <si>
    <t>PIA PANDORA</t>
  </si>
  <si>
    <t>967000009745816</t>
  </si>
  <si>
    <t>PICASSO VAN 'T GOED TEN NEUVILLE</t>
  </si>
  <si>
    <t>981100004183357</t>
  </si>
  <si>
    <t>GYSSELS WOUTER</t>
  </si>
  <si>
    <t>QUATORZE VAN DE SYSLOBERG</t>
  </si>
  <si>
    <t>981100004167174</t>
  </si>
  <si>
    <t>DEMEULEMEESTER JORIS</t>
  </si>
  <si>
    <t>QUELLE COULEUR VAN DE SNEPPE</t>
  </si>
  <si>
    <t>981100004325300</t>
  </si>
  <si>
    <t>QU'ELLE EST BELLE VAN'T ZAVELEINDE</t>
  </si>
  <si>
    <t>981100004302482</t>
  </si>
  <si>
    <t>VAN MAELE JULIE</t>
  </si>
  <si>
    <t>QRAZY VAN 'T LANDOUWEHOF</t>
  </si>
  <si>
    <t>981100004338802</t>
  </si>
  <si>
    <t>PORTO</t>
  </si>
  <si>
    <t>967000009470440</t>
  </si>
  <si>
    <t>QUEBEC DE BEAUTY</t>
  </si>
  <si>
    <t>981100004365156</t>
  </si>
  <si>
    <t>QATAR VAN DE MEERSEN</t>
  </si>
  <si>
    <t>981100004328390</t>
  </si>
  <si>
    <t>QUONTESSE VAN HET SPEIENHOF</t>
  </si>
  <si>
    <t>981100004302332</t>
  </si>
  <si>
    <t>QUPIDO VAN 'T LANDOUWEHOF</t>
  </si>
  <si>
    <t>981100004337198</t>
  </si>
  <si>
    <t>PANTAINE VAN DE PLAETSEMOLEN</t>
  </si>
  <si>
    <t>967000009748468</t>
  </si>
  <si>
    <t>POPPY VAN 'T LANDOUWEHOF</t>
  </si>
  <si>
    <t>981100004228755</t>
  </si>
  <si>
    <t>6-Jarigen - springen</t>
  </si>
  <si>
    <t xml:space="preserve">Totaal </t>
  </si>
  <si>
    <t>SBB competitie jonge paarden 2020 West-Vlaanderen</t>
  </si>
  <si>
    <t>5-Jarigen - springen</t>
  </si>
  <si>
    <t>4-Jarigen - springen</t>
  </si>
  <si>
    <t>Brugge 05/07/2020</t>
  </si>
  <si>
    <t>WALCARIUS LISA</t>
  </si>
  <si>
    <t>KELSA DU VERT PIGNON</t>
  </si>
  <si>
    <t>981100004200759</t>
  </si>
  <si>
    <t>Ardooie 18/07/2020</t>
  </si>
  <si>
    <t>981100004133360</t>
  </si>
  <si>
    <t>VIVA DELMIRA S</t>
  </si>
  <si>
    <t>Westkapelle 26/07/2020</t>
  </si>
  <si>
    <t>QUISTELLO HW</t>
  </si>
  <si>
    <t>981100004185729</t>
  </si>
  <si>
    <t>CHARMEUR D.</t>
  </si>
  <si>
    <t>981100004291767</t>
  </si>
  <si>
    <t>Anzegem 16/08/2020</t>
  </si>
  <si>
    <t>Westkapelle 30/08/2020</t>
  </si>
  <si>
    <t>Brugge 06/09/2020</t>
  </si>
  <si>
    <t>Stalhille 20/09/2020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</si>
</sst>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m/d/yyyy"/>
  </numFmts>
  <fonts count="1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4D4D4D"/>
      <name val="Tahoma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u/>
      <sz val="15"/>
      <name val="Calibri"/>
      <family val="2"/>
    </font>
    <font>
      <b/>
      <u/>
      <sz val="11"/>
      <name val="Calibri"/>
      <family val="2"/>
    </font>
    <font>
      <sz val="10"/>
      <color rgb="FF4D4D4D"/>
      <name val="Tahoma"/>
    </font>
    <font>
      <sz val="11"/>
      <name val="Calibri"/>
    </font>
    <font>
      <strike/>
      <sz val="11"/>
      <name val="Calibri"/>
      <family val="2"/>
    </font>
    <font>
      <i/>
      <strike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1" fillId="0" borderId="0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4" fillId="2" borderId="1" xfId="0" applyFont="1" applyFill="1" applyBorder="1"/>
    <xf numFmtId="0" fontId="6" fillId="0" borderId="1" xfId="0" applyFont="1" applyBorder="1"/>
    <xf numFmtId="0" fontId="4" fillId="0" borderId="1" xfId="0" applyFont="1" applyBorder="1" applyAlignment="1">
      <alignment textRotation="90"/>
    </xf>
    <xf numFmtId="0" fontId="4" fillId="2" borderId="1" xfId="0" applyFont="1" applyFill="1" applyBorder="1" applyAlignment="1">
      <alignment textRotation="90"/>
    </xf>
    <xf numFmtId="0" fontId="1" fillId="0" borderId="1" xfId="0" applyFont="1" applyFill="1" applyBorder="1" applyAlignment="1"/>
    <xf numFmtId="0" fontId="2" fillId="0" borderId="1" xfId="1" applyFont="1" applyBorder="1" applyAlignment="1">
      <alignment vertical="top" readingOrder="1"/>
    </xf>
    <xf numFmtId="164" fontId="2" fillId="0" borderId="1" xfId="1" applyNumberFormat="1" applyFont="1" applyBorder="1" applyAlignment="1">
      <alignment vertical="top" readingOrder="1"/>
    </xf>
    <xf numFmtId="0" fontId="1" fillId="0" borderId="1" xfId="0" applyFont="1" applyBorder="1"/>
    <xf numFmtId="0" fontId="1" fillId="2" borderId="1" xfId="0" applyFont="1" applyFill="1" applyBorder="1" applyAlignment="1"/>
    <xf numFmtId="0" fontId="1" fillId="0" borderId="1" xfId="0" applyFont="1" applyBorder="1" applyAlignment="1">
      <alignment textRotation="90"/>
    </xf>
    <xf numFmtId="0" fontId="7" fillId="0" borderId="1" xfId="1" applyFont="1" applyBorder="1" applyAlignment="1">
      <alignment vertical="top" readingOrder="1"/>
    </xf>
    <xf numFmtId="164" fontId="7" fillId="0" borderId="1" xfId="1" applyNumberFormat="1" applyFont="1" applyBorder="1" applyAlignment="1">
      <alignment vertical="top" readingOrder="1"/>
    </xf>
    <xf numFmtId="0" fontId="8" fillId="0" borderId="1" xfId="0" applyFont="1" applyBorder="1"/>
    <xf numFmtId="0" fontId="9" fillId="0" borderId="1" xfId="0" applyFont="1" applyFill="1" applyBorder="1" applyAlignment="1"/>
    <xf numFmtId="0" fontId="9" fillId="0" borderId="1" xfId="0" applyFont="1" applyBorder="1"/>
    <xf numFmtId="0" fontId="9" fillId="0" borderId="1" xfId="0" applyFont="1" applyBorder="1" applyAlignment="1">
      <alignment textRotation="90"/>
    </xf>
    <xf numFmtId="0" fontId="4" fillId="0" borderId="1" xfId="0" applyFont="1" applyFill="1" applyBorder="1"/>
    <xf numFmtId="0" fontId="1" fillId="0" borderId="1" xfId="0" applyFont="1" applyFill="1" applyBorder="1" applyAlignment="1">
      <alignment textRotation="90"/>
    </xf>
    <xf numFmtId="0" fontId="10" fillId="0" borderId="1" xfId="0" applyFont="1" applyFill="1" applyBorder="1" applyAlignment="1"/>
    <xf numFmtId="0" fontId="4" fillId="0" borderId="1" xfId="0" applyFont="1" applyFill="1" applyBorder="1" applyAlignment="1">
      <alignment textRotation="90"/>
    </xf>
  </cellXfs>
  <cellStyles count="2">
    <cellStyle name="Normal" xfId="1" xr:uid="{00000000-0005-0000-0000-000000000000}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9"/>
  <sheetViews>
    <sheetView showGridLines="0" topLeftCell="A6" workbookViewId="0">
      <selection activeCell="W20" sqref="W20"/>
    </sheetView>
  </sheetViews>
  <sheetFormatPr defaultColWidth="9.140625" defaultRowHeight="15"/>
  <cols>
    <col min="1" max="1" width="12.140625" style="7" customWidth="1"/>
    <col min="2" max="2" width="25.28515625" style="7" bestFit="1" customWidth="1"/>
    <col min="3" max="3" width="24.5703125" style="7" bestFit="1" customWidth="1"/>
    <col min="4" max="4" width="7" style="7" bestFit="1" customWidth="1"/>
    <col min="5" max="5" width="33.5703125" style="7" bestFit="1" customWidth="1"/>
    <col min="6" max="6" width="9.42578125" style="7" bestFit="1" customWidth="1"/>
    <col min="7" max="7" width="2.42578125" style="7" bestFit="1" customWidth="1"/>
    <col min="8" max="8" width="2" style="7" bestFit="1" customWidth="1"/>
    <col min="9" max="9" width="19.85546875" style="7" bestFit="1" customWidth="1"/>
    <col min="10" max="13" width="3.7109375" style="7" customWidth="1"/>
    <col min="14" max="14" width="3.7109375" style="16" customWidth="1"/>
    <col min="15" max="23" width="3.7109375" style="7" customWidth="1"/>
    <col min="24" max="24" width="3.7109375" style="11" customWidth="1"/>
    <col min="25" max="40" width="3.7109375" style="7" customWidth="1"/>
    <col min="41" max="16384" width="9.140625" style="7"/>
  </cols>
  <sheetData>
    <row r="1" spans="1:25" ht="0.95" customHeight="1"/>
    <row r="2" spans="1:25" s="1" customFormat="1" ht="19.5">
      <c r="B2" s="2" t="s">
        <v>95</v>
      </c>
      <c r="N2" s="17"/>
      <c r="O2" s="19"/>
      <c r="X2" s="3"/>
    </row>
    <row r="3" spans="1:25" s="1" customFormat="1">
      <c r="N3" s="17"/>
      <c r="O3" s="19"/>
      <c r="X3" s="3"/>
    </row>
    <row r="4" spans="1:25" s="1" customFormat="1">
      <c r="N4" s="17"/>
      <c r="O4" s="19"/>
      <c r="X4" s="3"/>
    </row>
    <row r="5" spans="1:25" s="1" customFormat="1">
      <c r="N5" s="17"/>
      <c r="O5" s="19"/>
      <c r="X5" s="3"/>
    </row>
    <row r="6" spans="1:25" s="1" customFormat="1">
      <c r="B6" s="4" t="s">
        <v>93</v>
      </c>
      <c r="N6" s="17"/>
      <c r="O6" s="19"/>
      <c r="X6" s="3"/>
    </row>
    <row r="7" spans="1:25" s="1" customFormat="1" ht="119.25">
      <c r="J7" s="5" t="s">
        <v>98</v>
      </c>
      <c r="K7" s="5" t="s">
        <v>102</v>
      </c>
      <c r="L7" s="5" t="s">
        <v>105</v>
      </c>
      <c r="M7" s="12" t="s">
        <v>110</v>
      </c>
      <c r="N7" s="18" t="s">
        <v>111</v>
      </c>
      <c r="O7" s="20" t="s">
        <v>112</v>
      </c>
      <c r="P7" s="12" t="s">
        <v>113</v>
      </c>
      <c r="Q7" s="5"/>
      <c r="R7" s="5"/>
      <c r="S7" s="5"/>
      <c r="T7" s="5"/>
      <c r="U7" s="5"/>
      <c r="V7" s="5"/>
      <c r="W7" s="5"/>
      <c r="X7" s="6" t="s">
        <v>94</v>
      </c>
      <c r="Y7" s="5"/>
    </row>
    <row r="8" spans="1:25">
      <c r="A8" s="8"/>
      <c r="B8" s="8"/>
      <c r="C8" s="8"/>
      <c r="D8" s="8"/>
      <c r="E8" s="8"/>
      <c r="F8" s="9"/>
      <c r="G8" s="8"/>
      <c r="H8" s="8"/>
      <c r="I8" s="8"/>
    </row>
    <row r="9" spans="1:25">
      <c r="A9" s="8"/>
      <c r="B9" s="8"/>
      <c r="C9" s="8"/>
      <c r="D9" s="8"/>
      <c r="E9" s="8"/>
      <c r="F9" s="9"/>
      <c r="G9" s="8"/>
      <c r="H9" s="8"/>
      <c r="I9" s="8"/>
    </row>
    <row r="10" spans="1:25">
      <c r="A10" s="8">
        <v>100043341</v>
      </c>
      <c r="B10" s="8" t="s">
        <v>5</v>
      </c>
      <c r="C10" s="8" t="s">
        <v>6</v>
      </c>
      <c r="D10" s="8">
        <v>543339</v>
      </c>
      <c r="E10" s="8" t="s">
        <v>12</v>
      </c>
      <c r="F10" s="9">
        <v>41800</v>
      </c>
      <c r="G10" s="8" t="s">
        <v>11</v>
      </c>
      <c r="H10" s="8">
        <v>0</v>
      </c>
      <c r="I10" s="8" t="s">
        <v>13</v>
      </c>
      <c r="J10" s="7">
        <v>11</v>
      </c>
      <c r="K10" s="7">
        <v>81</v>
      </c>
      <c r="L10" s="7">
        <v>21</v>
      </c>
      <c r="M10" s="7">
        <v>81</v>
      </c>
      <c r="O10" s="7">
        <v>81</v>
      </c>
      <c r="X10" s="11">
        <f t="shared" ref="X10:X15" si="0">SUM(J10:W10)</f>
        <v>275</v>
      </c>
    </row>
    <row r="11" spans="1:25">
      <c r="A11" s="8">
        <v>100045086</v>
      </c>
      <c r="B11" s="8" t="s">
        <v>3</v>
      </c>
      <c r="C11" s="8" t="s">
        <v>4</v>
      </c>
      <c r="D11" s="8">
        <v>542328</v>
      </c>
      <c r="E11" s="8" t="s">
        <v>27</v>
      </c>
      <c r="F11" s="9">
        <v>41764</v>
      </c>
      <c r="G11" s="8" t="s">
        <v>11</v>
      </c>
      <c r="H11" s="8">
        <v>0</v>
      </c>
      <c r="I11" s="8" t="s">
        <v>28</v>
      </c>
      <c r="J11" s="10"/>
      <c r="K11" s="7">
        <v>21</v>
      </c>
      <c r="L11" s="7">
        <v>41</v>
      </c>
      <c r="M11" s="7">
        <v>81</v>
      </c>
      <c r="O11" s="7">
        <v>1</v>
      </c>
      <c r="X11" s="11">
        <f t="shared" si="0"/>
        <v>144</v>
      </c>
    </row>
    <row r="12" spans="1:25">
      <c r="A12" s="8">
        <v>100047456</v>
      </c>
      <c r="B12" s="8" t="s">
        <v>19</v>
      </c>
      <c r="C12" s="8" t="s">
        <v>20</v>
      </c>
      <c r="D12" s="8">
        <v>542663</v>
      </c>
      <c r="E12" s="8" t="s">
        <v>25</v>
      </c>
      <c r="F12" s="9">
        <v>41736</v>
      </c>
      <c r="G12" s="8" t="s">
        <v>11</v>
      </c>
      <c r="H12" s="8">
        <v>0</v>
      </c>
      <c r="I12" s="8" t="s">
        <v>26</v>
      </c>
      <c r="J12" s="10"/>
      <c r="K12" s="7">
        <v>61</v>
      </c>
      <c r="O12" s="7">
        <v>81</v>
      </c>
      <c r="X12" s="11">
        <f t="shared" si="0"/>
        <v>142</v>
      </c>
    </row>
    <row r="13" spans="1:25">
      <c r="A13" s="8">
        <v>100047457</v>
      </c>
      <c r="B13" s="8" t="s">
        <v>19</v>
      </c>
      <c r="C13" s="8" t="s">
        <v>20</v>
      </c>
      <c r="D13" s="8">
        <v>552948</v>
      </c>
      <c r="E13" s="8" t="s">
        <v>21</v>
      </c>
      <c r="F13" s="9">
        <v>41813</v>
      </c>
      <c r="G13" s="8" t="s">
        <v>11</v>
      </c>
      <c r="H13" s="8">
        <v>0</v>
      </c>
      <c r="I13" s="8" t="s">
        <v>22</v>
      </c>
      <c r="J13" s="7">
        <v>1</v>
      </c>
      <c r="K13" s="7">
        <v>41</v>
      </c>
      <c r="L13" s="7">
        <v>41</v>
      </c>
      <c r="O13" s="7">
        <v>1</v>
      </c>
      <c r="X13" s="11">
        <f t="shared" si="0"/>
        <v>84</v>
      </c>
    </row>
    <row r="14" spans="1:25">
      <c r="A14" s="8">
        <v>100046008</v>
      </c>
      <c r="B14" s="8" t="s">
        <v>16</v>
      </c>
      <c r="C14" s="8" t="s">
        <v>4</v>
      </c>
      <c r="D14" s="8">
        <v>546523</v>
      </c>
      <c r="E14" s="8" t="s">
        <v>17</v>
      </c>
      <c r="F14" s="9">
        <v>41756</v>
      </c>
      <c r="G14" s="8" t="s">
        <v>11</v>
      </c>
      <c r="H14" s="8">
        <v>0</v>
      </c>
      <c r="I14" s="8" t="s">
        <v>18</v>
      </c>
      <c r="J14" s="7">
        <v>11</v>
      </c>
      <c r="L14" s="7">
        <v>11</v>
      </c>
      <c r="M14" s="7">
        <v>21</v>
      </c>
      <c r="O14" s="7">
        <v>11</v>
      </c>
      <c r="X14" s="11">
        <f t="shared" si="0"/>
        <v>54</v>
      </c>
    </row>
    <row r="15" spans="1:25">
      <c r="A15" s="8">
        <v>100038455</v>
      </c>
      <c r="B15" s="8" t="s">
        <v>16</v>
      </c>
      <c r="C15" s="8" t="s">
        <v>4</v>
      </c>
      <c r="D15" s="8">
        <v>542328</v>
      </c>
      <c r="E15" s="8" t="s">
        <v>27</v>
      </c>
      <c r="F15" s="9">
        <v>41764</v>
      </c>
      <c r="G15" s="8" t="s">
        <v>11</v>
      </c>
      <c r="H15" s="8">
        <v>0</v>
      </c>
      <c r="I15" s="8" t="s">
        <v>28</v>
      </c>
      <c r="J15" s="7">
        <v>11</v>
      </c>
      <c r="X15" s="11">
        <f t="shared" si="0"/>
        <v>11</v>
      </c>
    </row>
    <row r="16" spans="1:25">
      <c r="A16" s="8"/>
      <c r="B16" s="8"/>
      <c r="C16" s="8"/>
      <c r="D16" s="8"/>
      <c r="E16" s="8"/>
      <c r="F16" s="9"/>
      <c r="G16" s="8"/>
      <c r="H16" s="8"/>
      <c r="I16" s="8"/>
    </row>
    <row r="17" spans="1:9">
      <c r="A17" s="8"/>
      <c r="B17" s="8"/>
      <c r="C17" s="8"/>
      <c r="D17" s="8"/>
      <c r="E17" s="8"/>
      <c r="F17" s="9"/>
      <c r="G17" s="8"/>
      <c r="H17" s="8"/>
      <c r="I17" s="8"/>
    </row>
    <row r="19" spans="1:9">
      <c r="A19" s="13"/>
      <c r="B19" s="13"/>
      <c r="C19" s="13"/>
      <c r="D19" s="13"/>
      <c r="E19" s="13"/>
      <c r="F19" s="14"/>
      <c r="G19" s="13"/>
      <c r="H19" s="13"/>
      <c r="I19" s="13"/>
    </row>
  </sheetData>
  <sortState xmlns:xlrd2="http://schemas.microsoft.com/office/spreadsheetml/2017/richdata2" ref="A10:Y15">
    <sortCondition descending="1" ref="X10:X15"/>
  </sortState>
  <pageMargins left="0.78740157480314998" right="0.78740157480314998" top="0.78740157480314998" bottom="1.2374015748031499" header="0.78740157480314998" footer="0.78740157480314998"/>
  <pageSetup paperSize="9" orientation="portrait" horizontalDpi="300" verticalDpi="300"/>
  <headerFooter alignWithMargins="0">
    <oddFooter>&amp;L&amp;"Arial,Regular"&amp;10 8/12/2020 8:28:00 AM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01118-17A0-4F22-A972-153D90AF7278}">
  <dimension ref="A1:Y27"/>
  <sheetViews>
    <sheetView topLeftCell="A16" workbookViewId="0">
      <selection activeCell="F19" sqref="F19"/>
    </sheetView>
  </sheetViews>
  <sheetFormatPr defaultColWidth="9.140625" defaultRowHeight="15"/>
  <cols>
    <col min="1" max="1" width="12.140625" style="7" customWidth="1"/>
    <col min="2" max="2" width="25.28515625" style="7" bestFit="1" customWidth="1"/>
    <col min="3" max="3" width="24.5703125" style="7" bestFit="1" customWidth="1"/>
    <col min="4" max="4" width="7" style="7" bestFit="1" customWidth="1"/>
    <col min="5" max="5" width="33.5703125" style="7" bestFit="1" customWidth="1"/>
    <col min="6" max="6" width="9.42578125" style="7" bestFit="1" customWidth="1"/>
    <col min="7" max="7" width="2.42578125" style="7" bestFit="1" customWidth="1"/>
    <col min="8" max="8" width="2" style="7" bestFit="1" customWidth="1"/>
    <col min="9" max="9" width="19.85546875" style="7" bestFit="1" customWidth="1"/>
    <col min="10" max="13" width="3.7109375" style="7" customWidth="1"/>
    <col min="14" max="14" width="3.7109375" style="16" customWidth="1"/>
    <col min="15" max="23" width="3.7109375" style="7" customWidth="1"/>
    <col min="24" max="24" width="3.7109375" style="11" customWidth="1"/>
    <col min="25" max="25" width="3.7109375" style="7" customWidth="1"/>
    <col min="26" max="16384" width="9.140625" style="7"/>
  </cols>
  <sheetData>
    <row r="1" spans="1:25" ht="0.95" customHeight="1"/>
    <row r="2" spans="1:25">
      <c r="A2" s="8"/>
      <c r="B2" s="8"/>
      <c r="C2" s="8"/>
      <c r="D2" s="8"/>
      <c r="E2" s="8"/>
      <c r="F2" s="9"/>
      <c r="G2" s="8"/>
      <c r="H2" s="8"/>
      <c r="I2" s="8"/>
    </row>
    <row r="3" spans="1:25" s="1" customFormat="1">
      <c r="B3" s="4" t="s">
        <v>96</v>
      </c>
      <c r="N3" s="17"/>
      <c r="O3" s="19"/>
      <c r="X3" s="3"/>
    </row>
    <row r="4" spans="1:25" s="1" customFormat="1" ht="119.25">
      <c r="J4" s="5" t="s">
        <v>98</v>
      </c>
      <c r="K4" s="5" t="s">
        <v>102</v>
      </c>
      <c r="L4" s="5" t="s">
        <v>105</v>
      </c>
      <c r="M4" s="12" t="s">
        <v>110</v>
      </c>
      <c r="N4" s="18" t="s">
        <v>111</v>
      </c>
      <c r="O4" s="20" t="s">
        <v>112</v>
      </c>
      <c r="P4" s="12" t="s">
        <v>113</v>
      </c>
      <c r="Q4" s="5"/>
      <c r="R4" s="5"/>
      <c r="S4" s="5"/>
      <c r="T4" s="5"/>
      <c r="U4" s="5"/>
      <c r="V4" s="5"/>
      <c r="W4" s="5"/>
      <c r="X4" s="6" t="s">
        <v>94</v>
      </c>
      <c r="Y4" s="5"/>
    </row>
    <row r="5" spans="1:25">
      <c r="A5" s="8"/>
      <c r="B5" s="8"/>
      <c r="C5" s="8"/>
      <c r="D5" s="8"/>
      <c r="E5" s="8"/>
      <c r="F5" s="9"/>
      <c r="G5" s="8"/>
      <c r="H5" s="8"/>
      <c r="I5" s="8"/>
    </row>
    <row r="6" spans="1:25">
      <c r="A6" s="8"/>
      <c r="B6" s="8"/>
      <c r="C6" s="8"/>
      <c r="D6" s="8"/>
      <c r="E6" s="8"/>
      <c r="F6" s="9"/>
      <c r="G6" s="8"/>
      <c r="H6" s="8"/>
      <c r="I6" s="8"/>
    </row>
    <row r="7" spans="1:25">
      <c r="A7" s="8">
        <v>100045980</v>
      </c>
      <c r="B7" s="8" t="s">
        <v>35</v>
      </c>
      <c r="C7" s="8" t="s">
        <v>4</v>
      </c>
      <c r="D7" s="8">
        <v>549209</v>
      </c>
      <c r="E7" s="8" t="s">
        <v>36</v>
      </c>
      <c r="F7" s="9">
        <v>42180</v>
      </c>
      <c r="G7" s="8" t="s">
        <v>29</v>
      </c>
      <c r="H7" s="8">
        <v>0</v>
      </c>
      <c r="I7" s="8" t="s">
        <v>37</v>
      </c>
      <c r="J7" s="21">
        <v>41</v>
      </c>
      <c r="K7" s="10">
        <v>81</v>
      </c>
      <c r="L7" s="7">
        <v>41</v>
      </c>
      <c r="M7" s="7">
        <v>81</v>
      </c>
      <c r="O7" s="7">
        <v>81</v>
      </c>
      <c r="X7" s="11">
        <v>284</v>
      </c>
    </row>
    <row r="8" spans="1:25">
      <c r="A8" s="8">
        <v>100041720</v>
      </c>
      <c r="B8" s="8" t="s">
        <v>54</v>
      </c>
      <c r="C8" s="8" t="s">
        <v>4</v>
      </c>
      <c r="D8" s="8">
        <v>546752</v>
      </c>
      <c r="E8" s="8" t="s">
        <v>55</v>
      </c>
      <c r="F8" s="9">
        <v>42122</v>
      </c>
      <c r="G8" s="8" t="s">
        <v>29</v>
      </c>
      <c r="H8" s="8">
        <v>0</v>
      </c>
      <c r="I8" s="8" t="s">
        <v>56</v>
      </c>
      <c r="J8" s="7">
        <v>81</v>
      </c>
      <c r="K8" s="10">
        <v>51</v>
      </c>
      <c r="L8" s="7">
        <v>31</v>
      </c>
      <c r="M8" s="7">
        <v>81</v>
      </c>
      <c r="O8" s="21">
        <v>31</v>
      </c>
      <c r="X8" s="11">
        <v>244</v>
      </c>
    </row>
    <row r="9" spans="1:25">
      <c r="A9" s="8">
        <v>100043590</v>
      </c>
      <c r="B9" s="8" t="s">
        <v>40</v>
      </c>
      <c r="C9" s="8" t="s">
        <v>24</v>
      </c>
      <c r="D9" s="8">
        <v>542362</v>
      </c>
      <c r="E9" s="8" t="s">
        <v>41</v>
      </c>
      <c r="F9" s="9">
        <v>42129</v>
      </c>
      <c r="G9" s="8" t="s">
        <v>29</v>
      </c>
      <c r="H9" s="8">
        <v>0</v>
      </c>
      <c r="I9" s="8" t="s">
        <v>42</v>
      </c>
      <c r="J9" s="7">
        <v>51</v>
      </c>
      <c r="K9" s="10">
        <v>81</v>
      </c>
      <c r="L9" s="21">
        <v>11</v>
      </c>
      <c r="M9" s="7">
        <v>41</v>
      </c>
      <c r="O9" s="7">
        <v>41</v>
      </c>
      <c r="X9" s="11">
        <v>214</v>
      </c>
    </row>
    <row r="10" spans="1:25">
      <c r="A10" s="8">
        <v>100043445</v>
      </c>
      <c r="B10" s="8" t="s">
        <v>32</v>
      </c>
      <c r="C10" s="8" t="s">
        <v>4</v>
      </c>
      <c r="D10" s="8">
        <v>549222</v>
      </c>
      <c r="E10" s="8" t="s">
        <v>33</v>
      </c>
      <c r="F10" s="9">
        <v>42117</v>
      </c>
      <c r="G10" s="8" t="s">
        <v>29</v>
      </c>
      <c r="H10" s="8">
        <v>0</v>
      </c>
      <c r="I10" s="8" t="s">
        <v>34</v>
      </c>
      <c r="J10" s="21">
        <v>31</v>
      </c>
      <c r="K10" s="10">
        <v>41</v>
      </c>
      <c r="L10" s="7">
        <v>41</v>
      </c>
      <c r="M10" s="7">
        <v>41</v>
      </c>
      <c r="O10" s="7">
        <v>81</v>
      </c>
      <c r="X10" s="11">
        <v>204</v>
      </c>
    </row>
    <row r="11" spans="1:25">
      <c r="A11" s="8">
        <v>100043570</v>
      </c>
      <c r="B11" s="8" t="s">
        <v>31</v>
      </c>
      <c r="C11" s="8" t="s">
        <v>15</v>
      </c>
      <c r="D11" s="8">
        <v>546906</v>
      </c>
      <c r="E11" s="8" t="s">
        <v>59</v>
      </c>
      <c r="F11" s="9">
        <v>42123</v>
      </c>
      <c r="G11" s="8" t="s">
        <v>29</v>
      </c>
      <c r="H11" s="8">
        <v>0</v>
      </c>
      <c r="I11" s="8" t="s">
        <v>60</v>
      </c>
      <c r="J11" s="7">
        <v>31</v>
      </c>
      <c r="K11" s="10">
        <v>41</v>
      </c>
      <c r="L11" s="7">
        <v>81</v>
      </c>
      <c r="M11" s="7">
        <v>21</v>
      </c>
      <c r="X11" s="11">
        <f>SUM(J11:W11)</f>
        <v>174</v>
      </c>
    </row>
    <row r="12" spans="1:25">
      <c r="A12" s="8">
        <v>100049597</v>
      </c>
      <c r="B12" s="8" t="s">
        <v>2</v>
      </c>
      <c r="C12" s="8" t="s">
        <v>0</v>
      </c>
      <c r="D12" s="8">
        <v>543817</v>
      </c>
      <c r="E12" s="8" t="s">
        <v>64</v>
      </c>
      <c r="F12" s="9">
        <v>42137</v>
      </c>
      <c r="G12" s="8" t="s">
        <v>29</v>
      </c>
      <c r="H12" s="8">
        <v>0</v>
      </c>
      <c r="I12" s="8" t="s">
        <v>65</v>
      </c>
      <c r="J12" s="21">
        <v>21</v>
      </c>
      <c r="K12" s="10">
        <v>31</v>
      </c>
      <c r="L12" s="7">
        <v>41</v>
      </c>
      <c r="M12" s="7">
        <v>41</v>
      </c>
      <c r="O12" s="7">
        <v>41</v>
      </c>
      <c r="X12" s="11">
        <v>154</v>
      </c>
    </row>
    <row r="13" spans="1:25">
      <c r="A13" s="8">
        <v>100045666</v>
      </c>
      <c r="B13" s="8" t="s">
        <v>49</v>
      </c>
      <c r="C13" s="8" t="s">
        <v>48</v>
      </c>
      <c r="D13" s="8">
        <v>543358</v>
      </c>
      <c r="E13" s="8" t="s">
        <v>57</v>
      </c>
      <c r="F13" s="9">
        <v>42165</v>
      </c>
      <c r="G13" s="8" t="s">
        <v>29</v>
      </c>
      <c r="H13" s="8">
        <v>0</v>
      </c>
      <c r="I13" s="8" t="s">
        <v>58</v>
      </c>
      <c r="J13" s="21">
        <v>1</v>
      </c>
      <c r="K13" s="10">
        <v>41</v>
      </c>
      <c r="L13" s="7">
        <v>21</v>
      </c>
      <c r="M13" s="7">
        <v>41</v>
      </c>
      <c r="O13" s="7">
        <v>41</v>
      </c>
      <c r="X13" s="11">
        <v>144</v>
      </c>
    </row>
    <row r="14" spans="1:25">
      <c r="A14" s="8">
        <v>100043602</v>
      </c>
      <c r="B14" s="8" t="s">
        <v>30</v>
      </c>
      <c r="C14" s="8" t="s">
        <v>7</v>
      </c>
      <c r="D14" s="8">
        <v>543589</v>
      </c>
      <c r="E14" s="8" t="s">
        <v>79</v>
      </c>
      <c r="F14" s="9">
        <v>42075</v>
      </c>
      <c r="G14" s="8" t="s">
        <v>29</v>
      </c>
      <c r="H14" s="8">
        <v>0</v>
      </c>
      <c r="I14" s="8" t="s">
        <v>80</v>
      </c>
      <c r="J14" s="10"/>
      <c r="K14" s="10">
        <v>41</v>
      </c>
      <c r="L14" s="10"/>
      <c r="M14" s="7">
        <v>11</v>
      </c>
      <c r="O14" s="7">
        <v>81</v>
      </c>
      <c r="X14" s="11">
        <f>SUM(J14:W14)</f>
        <v>133</v>
      </c>
    </row>
    <row r="15" spans="1:25">
      <c r="A15" s="8">
        <v>100046779</v>
      </c>
      <c r="B15" s="8" t="s">
        <v>61</v>
      </c>
      <c r="C15" s="8" t="s">
        <v>0</v>
      </c>
      <c r="D15" s="8">
        <v>547474</v>
      </c>
      <c r="E15" s="8" t="s">
        <v>89</v>
      </c>
      <c r="F15" s="9">
        <v>42156</v>
      </c>
      <c r="G15" s="8" t="s">
        <v>29</v>
      </c>
      <c r="H15" s="8">
        <v>0</v>
      </c>
      <c r="I15" s="8" t="s">
        <v>90</v>
      </c>
      <c r="J15" s="10"/>
      <c r="K15" s="10">
        <v>41</v>
      </c>
      <c r="L15" s="7">
        <v>11</v>
      </c>
      <c r="M15" s="10"/>
      <c r="O15" s="7">
        <v>81</v>
      </c>
      <c r="X15" s="11">
        <f>SUM(J15:W15)</f>
        <v>133</v>
      </c>
    </row>
    <row r="16" spans="1:25">
      <c r="A16" s="8">
        <v>100043583</v>
      </c>
      <c r="B16" s="8" t="s">
        <v>43</v>
      </c>
      <c r="C16" s="8" t="s">
        <v>44</v>
      </c>
      <c r="D16" s="8">
        <v>549265</v>
      </c>
      <c r="E16" s="8" t="s">
        <v>45</v>
      </c>
      <c r="F16" s="9">
        <v>42141</v>
      </c>
      <c r="G16" s="8" t="s">
        <v>29</v>
      </c>
      <c r="H16" s="8">
        <v>0</v>
      </c>
      <c r="I16" s="8" t="s">
        <v>46</v>
      </c>
      <c r="J16" s="7">
        <v>11</v>
      </c>
      <c r="K16" s="10">
        <v>31</v>
      </c>
      <c r="L16" s="21">
        <v>11</v>
      </c>
      <c r="M16" s="7">
        <v>31</v>
      </c>
      <c r="O16" s="7">
        <v>51</v>
      </c>
      <c r="X16" s="11">
        <v>124</v>
      </c>
    </row>
    <row r="17" spans="1:24">
      <c r="A17" s="8">
        <v>100044740</v>
      </c>
      <c r="B17" s="8" t="s">
        <v>10</v>
      </c>
      <c r="C17" s="8" t="s">
        <v>9</v>
      </c>
      <c r="D17" s="8">
        <v>546340</v>
      </c>
      <c r="E17" s="8" t="s">
        <v>62</v>
      </c>
      <c r="F17" s="9">
        <v>42089</v>
      </c>
      <c r="G17" s="8" t="s">
        <v>29</v>
      </c>
      <c r="H17" s="8">
        <v>0</v>
      </c>
      <c r="I17" s="8" t="s">
        <v>63</v>
      </c>
      <c r="J17" s="21">
        <v>1</v>
      </c>
      <c r="K17" s="10">
        <v>31</v>
      </c>
      <c r="L17" s="7">
        <v>51</v>
      </c>
      <c r="M17" s="7">
        <v>11</v>
      </c>
      <c r="O17" s="7">
        <v>31</v>
      </c>
      <c r="X17" s="11">
        <v>124</v>
      </c>
    </row>
    <row r="18" spans="1:24">
      <c r="A18" s="8">
        <v>100046524</v>
      </c>
      <c r="B18" s="8" t="s">
        <v>53</v>
      </c>
      <c r="C18" s="8" t="s">
        <v>52</v>
      </c>
      <c r="D18" s="8">
        <v>549828</v>
      </c>
      <c r="E18" s="8" t="s">
        <v>104</v>
      </c>
      <c r="F18" s="9">
        <v>42151</v>
      </c>
      <c r="G18" s="8" t="s">
        <v>29</v>
      </c>
      <c r="H18" s="8">
        <v>0</v>
      </c>
      <c r="I18" s="8" t="s">
        <v>103</v>
      </c>
      <c r="J18" s="10"/>
      <c r="L18" s="7">
        <v>41</v>
      </c>
      <c r="M18" s="7">
        <v>41</v>
      </c>
      <c r="O18" s="7">
        <v>41</v>
      </c>
      <c r="X18" s="11">
        <f>SUM(J18:W18)</f>
        <v>123</v>
      </c>
    </row>
    <row r="19" spans="1:24">
      <c r="A19" s="8">
        <v>100041706</v>
      </c>
      <c r="B19" s="8" t="s">
        <v>23</v>
      </c>
      <c r="C19" s="8" t="s">
        <v>6</v>
      </c>
      <c r="D19" s="8">
        <v>543443</v>
      </c>
      <c r="E19" s="8" t="s">
        <v>66</v>
      </c>
      <c r="F19" s="9">
        <v>42105</v>
      </c>
      <c r="G19" s="8" t="s">
        <v>29</v>
      </c>
      <c r="H19" s="8">
        <v>0</v>
      </c>
      <c r="I19" s="8" t="s">
        <v>67</v>
      </c>
      <c r="J19" s="10"/>
      <c r="K19" s="10">
        <v>11</v>
      </c>
      <c r="L19" s="10"/>
      <c r="M19" s="7">
        <v>81</v>
      </c>
      <c r="O19" s="7">
        <v>11</v>
      </c>
      <c r="X19" s="11">
        <f>SUM(J19:W19)</f>
        <v>103</v>
      </c>
    </row>
    <row r="20" spans="1:24">
      <c r="A20" s="8">
        <v>100044762</v>
      </c>
      <c r="B20" s="8" t="s">
        <v>76</v>
      </c>
      <c r="C20" s="8" t="s">
        <v>15</v>
      </c>
      <c r="D20" s="8">
        <v>544232</v>
      </c>
      <c r="E20" s="8" t="s">
        <v>91</v>
      </c>
      <c r="F20" s="9">
        <v>42139</v>
      </c>
      <c r="G20" s="8" t="s">
        <v>29</v>
      </c>
      <c r="H20" s="8">
        <v>0</v>
      </c>
      <c r="I20" s="8" t="s">
        <v>92</v>
      </c>
      <c r="J20" s="10"/>
      <c r="K20" s="10">
        <v>41</v>
      </c>
      <c r="L20" s="10"/>
      <c r="M20" s="7">
        <v>11</v>
      </c>
      <c r="X20" s="11">
        <f>SUM(J20:W20)</f>
        <v>52</v>
      </c>
    </row>
    <row r="21" spans="1:24">
      <c r="A21" s="8">
        <v>100047458</v>
      </c>
      <c r="B21" s="8" t="s">
        <v>19</v>
      </c>
      <c r="C21" s="8" t="s">
        <v>20</v>
      </c>
      <c r="D21" s="8">
        <v>552949</v>
      </c>
      <c r="E21" s="8" t="s">
        <v>38</v>
      </c>
      <c r="F21" s="9">
        <v>42101</v>
      </c>
      <c r="G21" s="8" t="s">
        <v>29</v>
      </c>
      <c r="H21" s="8">
        <v>0</v>
      </c>
      <c r="I21" s="8" t="s">
        <v>39</v>
      </c>
      <c r="J21" s="7">
        <v>1</v>
      </c>
      <c r="X21" s="11">
        <f>SUM(J21:W21)</f>
        <v>1</v>
      </c>
    </row>
    <row r="22" spans="1:24">
      <c r="A22" s="8">
        <v>100047481</v>
      </c>
      <c r="B22" s="8" t="s">
        <v>14</v>
      </c>
      <c r="C22" s="8" t="s">
        <v>15</v>
      </c>
      <c r="D22" s="8">
        <v>544232</v>
      </c>
      <c r="E22" s="8" t="s">
        <v>91</v>
      </c>
      <c r="F22" s="9">
        <v>42139</v>
      </c>
      <c r="G22" s="8" t="s">
        <v>29</v>
      </c>
      <c r="H22" s="8">
        <v>0</v>
      </c>
      <c r="I22" s="8" t="s">
        <v>92</v>
      </c>
      <c r="J22" s="10"/>
      <c r="L22" s="7">
        <v>1</v>
      </c>
      <c r="X22" s="11">
        <f>SUM(J22:W22)</f>
        <v>1</v>
      </c>
    </row>
    <row r="24" spans="1:24">
      <c r="A24" s="8"/>
      <c r="B24" s="8"/>
      <c r="C24" s="8"/>
      <c r="D24" s="8"/>
      <c r="E24" s="8"/>
      <c r="F24" s="9"/>
      <c r="G24" s="8"/>
      <c r="H24" s="8"/>
      <c r="I24" s="8"/>
      <c r="J24" s="10"/>
      <c r="L24" s="10"/>
      <c r="M24" s="10"/>
    </row>
    <row r="25" spans="1:24">
      <c r="A25" s="8"/>
      <c r="B25" s="8"/>
      <c r="C25" s="8"/>
      <c r="D25" s="8"/>
      <c r="E25" s="8"/>
      <c r="F25" s="9"/>
      <c r="G25" s="8"/>
      <c r="H25" s="8"/>
      <c r="I25" s="8"/>
      <c r="J25" s="10"/>
    </row>
    <row r="26" spans="1:24">
      <c r="A26" s="8"/>
      <c r="B26" s="8"/>
      <c r="C26" s="8"/>
      <c r="D26" s="8"/>
      <c r="E26" s="8"/>
      <c r="F26" s="9"/>
      <c r="G26" s="8"/>
      <c r="H26" s="8"/>
      <c r="I26" s="8"/>
    </row>
    <row r="27" spans="1:24">
      <c r="A27" s="13"/>
      <c r="B27" s="13"/>
      <c r="C27" s="13"/>
      <c r="D27" s="13"/>
      <c r="E27" s="13"/>
      <c r="F27" s="14"/>
      <c r="G27" s="13"/>
      <c r="H27" s="13"/>
      <c r="I27" s="13"/>
      <c r="J27" s="15"/>
      <c r="K27" s="15"/>
      <c r="L27" s="15"/>
    </row>
  </sheetData>
  <sortState xmlns:xlrd2="http://schemas.microsoft.com/office/spreadsheetml/2017/richdata2" ref="A7:Y23">
    <sortCondition descending="1" ref="X7:X2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32C6C-AD6B-4F33-AEE1-82B72239694A}">
  <dimension ref="A1:S21"/>
  <sheetViews>
    <sheetView tabSelected="1" workbookViewId="0">
      <selection activeCell="L1" sqref="L1:L1048576"/>
    </sheetView>
  </sheetViews>
  <sheetFormatPr defaultColWidth="9.140625" defaultRowHeight="15"/>
  <cols>
    <col min="1" max="1" width="12.140625" style="7" customWidth="1"/>
    <col min="2" max="2" width="25.28515625" style="7" bestFit="1" customWidth="1"/>
    <col min="3" max="3" width="24.5703125" style="7" bestFit="1" customWidth="1"/>
    <col min="4" max="4" width="7" style="7" bestFit="1" customWidth="1"/>
    <col min="5" max="5" width="33.5703125" style="7" bestFit="1" customWidth="1"/>
    <col min="6" max="6" width="9.42578125" style="7" bestFit="1" customWidth="1"/>
    <col min="7" max="7" width="2.42578125" style="7" bestFit="1" customWidth="1"/>
    <col min="8" max="8" width="2" style="7" bestFit="1" customWidth="1"/>
    <col min="9" max="9" width="16.85546875" style="7" customWidth="1"/>
    <col min="10" max="13" width="3.7109375" style="7" customWidth="1"/>
    <col min="14" max="14" width="3.7109375" style="16" customWidth="1"/>
    <col min="15" max="17" width="3.7109375" style="7" customWidth="1"/>
    <col min="18" max="18" width="4" style="11" bestFit="1" customWidth="1"/>
    <col min="19" max="19" width="3.7109375" style="7" customWidth="1"/>
    <col min="20" max="16384" width="9.140625" style="7"/>
  </cols>
  <sheetData>
    <row r="1" spans="1:19" ht="0.95" customHeight="1"/>
    <row r="2" spans="1:19">
      <c r="A2" s="8"/>
      <c r="B2" s="8"/>
      <c r="C2" s="8"/>
      <c r="D2" s="8"/>
      <c r="E2" s="8"/>
      <c r="F2" s="9"/>
      <c r="G2" s="8"/>
      <c r="H2" s="8"/>
      <c r="I2" s="8"/>
    </row>
    <row r="3" spans="1:19" s="1" customFormat="1">
      <c r="B3" s="4" t="s">
        <v>97</v>
      </c>
      <c r="L3" s="19"/>
      <c r="N3" s="17"/>
      <c r="O3" s="19"/>
      <c r="R3" s="3"/>
    </row>
    <row r="4" spans="1:19" s="1" customFormat="1" ht="119.25">
      <c r="J4" s="5" t="s">
        <v>98</v>
      </c>
      <c r="K4" s="5" t="s">
        <v>102</v>
      </c>
      <c r="L4" s="22" t="s">
        <v>105</v>
      </c>
      <c r="M4" s="12" t="s">
        <v>110</v>
      </c>
      <c r="N4" s="18" t="s">
        <v>111</v>
      </c>
      <c r="O4" s="20" t="s">
        <v>112</v>
      </c>
      <c r="P4" s="12" t="s">
        <v>113</v>
      </c>
      <c r="Q4" s="5"/>
      <c r="R4" s="6" t="s">
        <v>94</v>
      </c>
      <c r="S4" s="5"/>
    </row>
    <row r="5" spans="1:19">
      <c r="A5" s="8"/>
      <c r="B5" s="8"/>
      <c r="C5" s="8"/>
      <c r="D5" s="8"/>
      <c r="E5" s="8"/>
      <c r="F5" s="9"/>
      <c r="G5" s="8"/>
      <c r="H5" s="8"/>
      <c r="I5" s="8"/>
    </row>
    <row r="6" spans="1:19">
      <c r="A6" s="8">
        <v>100047475</v>
      </c>
      <c r="B6" s="8" t="s">
        <v>68</v>
      </c>
      <c r="C6" s="8" t="s">
        <v>8</v>
      </c>
      <c r="D6" s="8">
        <v>549988</v>
      </c>
      <c r="E6" s="8" t="s">
        <v>69</v>
      </c>
      <c r="F6" s="9">
        <v>42474</v>
      </c>
      <c r="G6" s="8" t="s">
        <v>1</v>
      </c>
      <c r="H6" s="8">
        <v>0</v>
      </c>
      <c r="I6" s="8" t="s">
        <v>70</v>
      </c>
      <c r="J6" s="7">
        <v>41</v>
      </c>
      <c r="K6" s="7">
        <v>41</v>
      </c>
      <c r="L6" s="21">
        <v>21</v>
      </c>
      <c r="M6" s="7">
        <v>41</v>
      </c>
      <c r="O6" s="7">
        <v>61</v>
      </c>
      <c r="R6" s="11">
        <v>184</v>
      </c>
    </row>
    <row r="7" spans="1:19">
      <c r="A7" s="8">
        <v>100048410</v>
      </c>
      <c r="B7" s="8" t="s">
        <v>54</v>
      </c>
      <c r="C7" s="8" t="s">
        <v>4</v>
      </c>
      <c r="D7" s="8">
        <v>551938</v>
      </c>
      <c r="E7" s="8" t="s">
        <v>81</v>
      </c>
      <c r="F7" s="9">
        <v>42507</v>
      </c>
      <c r="G7" s="8" t="s">
        <v>1</v>
      </c>
      <c r="H7" s="8">
        <v>0</v>
      </c>
      <c r="I7" s="8" t="s">
        <v>82</v>
      </c>
      <c r="J7" s="7">
        <v>41</v>
      </c>
      <c r="K7" s="7">
        <v>51</v>
      </c>
      <c r="L7" s="7">
        <v>11</v>
      </c>
      <c r="M7" s="21">
        <v>21</v>
      </c>
      <c r="O7" s="7">
        <v>31</v>
      </c>
      <c r="R7" s="11">
        <v>134</v>
      </c>
    </row>
    <row r="8" spans="1:19">
      <c r="A8" s="8">
        <v>100049413</v>
      </c>
      <c r="B8" s="8" t="s">
        <v>14</v>
      </c>
      <c r="C8" s="8" t="s">
        <v>15</v>
      </c>
      <c r="D8" s="8">
        <v>550499</v>
      </c>
      <c r="E8" s="8" t="s">
        <v>87</v>
      </c>
      <c r="F8" s="9">
        <v>42514</v>
      </c>
      <c r="G8" s="8" t="s">
        <v>1</v>
      </c>
      <c r="H8" s="8">
        <v>0</v>
      </c>
      <c r="I8" s="8" t="s">
        <v>88</v>
      </c>
      <c r="J8" s="21">
        <v>1</v>
      </c>
      <c r="K8" s="7">
        <v>41</v>
      </c>
      <c r="L8" s="7">
        <v>11</v>
      </c>
      <c r="M8" s="7">
        <v>21</v>
      </c>
      <c r="O8" s="7">
        <v>61</v>
      </c>
      <c r="R8" s="11">
        <v>134</v>
      </c>
    </row>
    <row r="9" spans="1:19">
      <c r="A9" s="8">
        <v>100048043</v>
      </c>
      <c r="B9" s="8" t="s">
        <v>71</v>
      </c>
      <c r="C9" s="8" t="s">
        <v>50</v>
      </c>
      <c r="D9" s="8">
        <v>552724</v>
      </c>
      <c r="E9" s="8" t="s">
        <v>72</v>
      </c>
      <c r="F9" s="9">
        <v>42458</v>
      </c>
      <c r="G9" s="8" t="s">
        <v>1</v>
      </c>
      <c r="H9" s="8">
        <v>0</v>
      </c>
      <c r="I9" s="8" t="s">
        <v>73</v>
      </c>
      <c r="J9" s="7">
        <v>11</v>
      </c>
      <c r="K9" s="7">
        <v>11</v>
      </c>
      <c r="M9" s="7">
        <v>41</v>
      </c>
      <c r="O9" s="7">
        <v>61</v>
      </c>
      <c r="R9" s="11">
        <f>SUM(J9:Q9)</f>
        <v>124</v>
      </c>
    </row>
    <row r="10" spans="1:19">
      <c r="A10" s="8">
        <v>100049412</v>
      </c>
      <c r="B10" s="8" t="s">
        <v>47</v>
      </c>
      <c r="C10" s="8" t="s">
        <v>15</v>
      </c>
      <c r="D10" s="8">
        <v>550328</v>
      </c>
      <c r="E10" s="8" t="s">
        <v>85</v>
      </c>
      <c r="F10" s="9">
        <v>42502</v>
      </c>
      <c r="G10" s="8" t="s">
        <v>1</v>
      </c>
      <c r="H10" s="8">
        <v>0</v>
      </c>
      <c r="I10" s="8" t="s">
        <v>86</v>
      </c>
      <c r="J10" s="7">
        <v>21</v>
      </c>
      <c r="K10" s="7">
        <v>61</v>
      </c>
      <c r="L10" s="7">
        <v>11</v>
      </c>
      <c r="R10" s="11">
        <f>SUM(J10:Q10)</f>
        <v>93</v>
      </c>
    </row>
    <row r="11" spans="1:19">
      <c r="A11" s="8">
        <v>100048853</v>
      </c>
      <c r="B11" s="8" t="s">
        <v>76</v>
      </c>
      <c r="C11" s="8" t="s">
        <v>15</v>
      </c>
      <c r="D11" s="8">
        <v>551246</v>
      </c>
      <c r="E11" s="8" t="s">
        <v>77</v>
      </c>
      <c r="F11" s="9">
        <v>42543</v>
      </c>
      <c r="G11" s="8" t="s">
        <v>1</v>
      </c>
      <c r="H11" s="8">
        <v>0</v>
      </c>
      <c r="I11" s="8" t="s">
        <v>78</v>
      </c>
      <c r="J11" s="7">
        <v>31</v>
      </c>
      <c r="K11" s="7">
        <v>21</v>
      </c>
      <c r="M11" s="7">
        <v>31</v>
      </c>
      <c r="O11" s="7">
        <v>1</v>
      </c>
      <c r="R11" s="11">
        <f>SUM(J11:Q11)</f>
        <v>84</v>
      </c>
    </row>
    <row r="12" spans="1:19">
      <c r="A12" s="8">
        <v>100047909</v>
      </c>
      <c r="B12" s="8" t="s">
        <v>51</v>
      </c>
      <c r="C12" s="8" t="s">
        <v>50</v>
      </c>
      <c r="D12" s="8">
        <v>552640</v>
      </c>
      <c r="E12" s="8" t="s">
        <v>74</v>
      </c>
      <c r="F12" s="9">
        <v>42416</v>
      </c>
      <c r="G12" s="8" t="s">
        <v>1</v>
      </c>
      <c r="H12" s="8">
        <v>0</v>
      </c>
      <c r="I12" s="8" t="s">
        <v>75</v>
      </c>
      <c r="J12" s="7">
        <v>1</v>
      </c>
      <c r="K12" s="7">
        <v>31</v>
      </c>
      <c r="L12" s="7">
        <v>1</v>
      </c>
      <c r="M12" s="7">
        <v>41</v>
      </c>
      <c r="R12" s="11">
        <f>SUM(J12:Q12)</f>
        <v>74</v>
      </c>
    </row>
    <row r="13" spans="1:19">
      <c r="A13" s="8">
        <v>100047068</v>
      </c>
      <c r="B13" s="8" t="s">
        <v>40</v>
      </c>
      <c r="C13" s="8" t="s">
        <v>24</v>
      </c>
      <c r="D13" s="8">
        <v>551257</v>
      </c>
      <c r="E13" s="8" t="s">
        <v>83</v>
      </c>
      <c r="F13" s="9">
        <v>42519</v>
      </c>
      <c r="G13" s="8" t="s">
        <v>1</v>
      </c>
      <c r="H13" s="8">
        <v>0</v>
      </c>
      <c r="I13" s="8" t="s">
        <v>84</v>
      </c>
      <c r="J13" s="7">
        <v>41</v>
      </c>
      <c r="R13" s="11">
        <f>SUM(J13:Q13)</f>
        <v>41</v>
      </c>
    </row>
    <row r="14" spans="1:19">
      <c r="A14" s="8">
        <v>100047453</v>
      </c>
      <c r="B14" s="8" t="s">
        <v>19</v>
      </c>
      <c r="C14" s="8" t="s">
        <v>20</v>
      </c>
      <c r="D14" s="8">
        <v>552947</v>
      </c>
      <c r="E14" s="8" t="s">
        <v>108</v>
      </c>
      <c r="F14" s="9">
        <v>42500</v>
      </c>
      <c r="G14" s="8" t="s">
        <v>1</v>
      </c>
      <c r="H14" s="8">
        <v>0</v>
      </c>
      <c r="I14" s="8" t="s">
        <v>109</v>
      </c>
      <c r="J14" s="10"/>
      <c r="M14" s="7">
        <v>21</v>
      </c>
      <c r="R14" s="11">
        <f>SUM(J14:Q14)</f>
        <v>21</v>
      </c>
    </row>
    <row r="15" spans="1:19">
      <c r="A15" s="8">
        <v>100050309</v>
      </c>
      <c r="B15" s="8" t="s">
        <v>14</v>
      </c>
      <c r="C15" s="8" t="s">
        <v>15</v>
      </c>
      <c r="D15" s="8">
        <v>551246</v>
      </c>
      <c r="E15" s="8" t="s">
        <v>77</v>
      </c>
      <c r="F15" s="9">
        <v>42543</v>
      </c>
      <c r="G15" s="8" t="s">
        <v>1</v>
      </c>
      <c r="H15" s="8">
        <v>0</v>
      </c>
      <c r="I15" s="8" t="s">
        <v>78</v>
      </c>
      <c r="J15" s="10"/>
      <c r="L15" s="7">
        <v>11</v>
      </c>
      <c r="R15" s="11">
        <f>SUM(J15:Q15)</f>
        <v>11</v>
      </c>
    </row>
    <row r="16" spans="1:19">
      <c r="A16" s="8">
        <v>100050076</v>
      </c>
      <c r="B16" s="8" t="s">
        <v>99</v>
      </c>
      <c r="C16" s="8" t="s">
        <v>50</v>
      </c>
      <c r="D16" s="8">
        <v>556893</v>
      </c>
      <c r="E16" s="8" t="s">
        <v>100</v>
      </c>
      <c r="F16" s="9">
        <v>42521</v>
      </c>
      <c r="G16" s="8" t="s">
        <v>1</v>
      </c>
      <c r="H16" s="8">
        <v>0</v>
      </c>
      <c r="I16" s="8" t="s">
        <v>101</v>
      </c>
      <c r="J16" s="10"/>
      <c r="K16" s="7">
        <v>11</v>
      </c>
      <c r="R16" s="11">
        <f>SUM(J16:Q16)</f>
        <v>11</v>
      </c>
    </row>
    <row r="17" spans="1:18">
      <c r="A17" s="8">
        <v>100047450</v>
      </c>
      <c r="B17" s="8" t="s">
        <v>19</v>
      </c>
      <c r="C17" s="8" t="s">
        <v>20</v>
      </c>
      <c r="D17" s="8">
        <v>552212</v>
      </c>
      <c r="E17" s="8" t="s">
        <v>106</v>
      </c>
      <c r="F17" s="9">
        <v>42472</v>
      </c>
      <c r="G17" s="8" t="s">
        <v>1</v>
      </c>
      <c r="H17" s="8">
        <v>0</v>
      </c>
      <c r="I17" s="8" t="s">
        <v>107</v>
      </c>
      <c r="J17" s="10"/>
      <c r="M17" s="7">
        <v>1</v>
      </c>
      <c r="R17" s="11">
        <f>SUM(J17:Q17)</f>
        <v>1</v>
      </c>
    </row>
    <row r="18" spans="1:18">
      <c r="A18" s="8"/>
      <c r="B18" s="8"/>
      <c r="C18" s="8"/>
      <c r="D18" s="8"/>
      <c r="E18" s="8"/>
      <c r="F18" s="9"/>
      <c r="G18" s="8"/>
      <c r="H18" s="8"/>
      <c r="I18" s="8"/>
    </row>
    <row r="19" spans="1:18">
      <c r="A19" s="8"/>
      <c r="B19" s="8"/>
      <c r="C19" s="8"/>
      <c r="D19" s="8"/>
      <c r="E19" s="8"/>
      <c r="F19" s="9"/>
      <c r="G19" s="8"/>
      <c r="H19" s="8"/>
      <c r="I19" s="8"/>
    </row>
    <row r="20" spans="1:18">
      <c r="A20" s="8"/>
      <c r="B20" s="8"/>
      <c r="C20" s="8"/>
      <c r="D20" s="8"/>
      <c r="E20" s="8"/>
      <c r="F20" s="9"/>
      <c r="G20" s="8"/>
      <c r="H20" s="8"/>
      <c r="I20" s="8"/>
    </row>
    <row r="21" spans="1:18">
      <c r="A21" s="8"/>
      <c r="B21" s="8"/>
      <c r="C21" s="8"/>
      <c r="D21" s="8"/>
      <c r="E21" s="8"/>
      <c r="F21" s="9"/>
      <c r="G21" s="8"/>
      <c r="H21" s="8"/>
      <c r="I21" s="8"/>
      <c r="J21" s="10"/>
    </row>
  </sheetData>
  <sortState xmlns:xlrd2="http://schemas.microsoft.com/office/spreadsheetml/2017/richdata2" ref="A6:Y19">
    <sortCondition descending="1" ref="R6:R1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CF5D4ADB2374D8CFD712A093F7F7C" ma:contentTypeVersion="12" ma:contentTypeDescription="Een nieuw document maken." ma:contentTypeScope="" ma:versionID="79c89fdd006013eea490a83406d71d51">
  <xsd:schema xmlns:xsd="http://www.w3.org/2001/XMLSchema" xmlns:xs="http://www.w3.org/2001/XMLSchema" xmlns:p="http://schemas.microsoft.com/office/2006/metadata/properties" xmlns:ns2="8cd9e064-d207-4e9b-8e84-e229c0b8f9ca" xmlns:ns3="c434dffa-8051-4b72-a9e9-22f564f9b47c" targetNamespace="http://schemas.microsoft.com/office/2006/metadata/properties" ma:root="true" ma:fieldsID="65e0a00e02be8f45939fa1df1db4f67e" ns2:_="" ns3:_="">
    <xsd:import namespace="8cd9e064-d207-4e9b-8e84-e229c0b8f9ca"/>
    <xsd:import namespace="c434dffa-8051-4b72-a9e9-22f564f9b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9e064-d207-4e9b-8e84-e229c0b8f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4dffa-8051-4b72-a9e9-22f564f9b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CF9743-839E-4C58-AB24-0B49946BCE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9e064-d207-4e9b-8e84-e229c0b8f9ca"/>
    <ds:schemaRef ds:uri="c434dffa-8051-4b72-a9e9-22f564f9b4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96AFBA-0247-4ACC-BC60-1C538A8842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2F18A4-B9D6-4FE3-A9EF-1F579A16C5A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6-jarigen</vt:lpstr>
      <vt:lpstr>5-jarigen</vt:lpstr>
      <vt:lpstr>4-jarigen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LRV-gebruiker06</dc:creator>
  <cp:lastModifiedBy>Regine Laeremans</cp:lastModifiedBy>
  <dcterms:created xsi:type="dcterms:W3CDTF">2020-08-12T06:32:24Z</dcterms:created>
  <dcterms:modified xsi:type="dcterms:W3CDTF">2020-09-14T12:47:42Z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0x010100CB6CF5D4ADB2374D8CFD712A093F7F7C</vt:lpwstr>
  </property>
</Properties>
</file>