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N/E/NWJP/2020/selecties/"/>
    </mc:Choice>
  </mc:AlternateContent>
  <xr:revisionPtr revIDLastSave="173" documentId="8_{E8947FE3-A807-43EF-A9F7-07A8FD848BF2}" xr6:coauthVersionLast="45" xr6:coauthVersionMax="45" xr10:uidLastSave="{E74ABCFA-A2F7-4950-A0B7-66A74A6E833D}"/>
  <bookViews>
    <workbookView xWindow="-120" yWindow="-120" windowWidth="21840" windowHeight="13140" xr2:uid="{00000000-000D-0000-FFFF-FFFF00000000}"/>
  </bookViews>
  <sheets>
    <sheet name="6-jarigen" sheetId="1" r:id="rId1"/>
    <sheet name="5-jarigen" sheetId="2" r:id="rId2"/>
    <sheet name="4-jarige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6" i="3" l="1"/>
  <c r="Z10" i="3" l="1"/>
  <c r="Z17" i="3"/>
  <c r="Z15" i="3"/>
  <c r="Z9" i="3"/>
  <c r="Z8" i="3"/>
  <c r="Z6" i="3"/>
  <c r="Z12" i="3"/>
  <c r="Z7" i="3"/>
  <c r="Z14" i="3"/>
  <c r="Z13" i="3"/>
  <c r="Z11" i="3"/>
  <c r="Z7" i="2"/>
  <c r="Z6" i="2"/>
  <c r="Z5" i="2"/>
  <c r="Z8" i="1"/>
  <c r="Z9" i="1"/>
  <c r="Z7" i="1"/>
</calcChain>
</file>

<file path=xl/sharedStrings.xml><?xml version="1.0" encoding="utf-8"?>
<sst xmlns="http://schemas.openxmlformats.org/spreadsheetml/2006/main" count="118" uniqueCount="78">
  <si>
    <t>APPELS</t>
  </si>
  <si>
    <t>MOERZEKE</t>
  </si>
  <si>
    <t>Z1</t>
  </si>
  <si>
    <t>BOSMAN KARA</t>
  </si>
  <si>
    <t>O'BELLE AMOUR DE TAMISE</t>
  </si>
  <si>
    <t>981100004060988</t>
  </si>
  <si>
    <t>HOSTYN ANGELIQUE</t>
  </si>
  <si>
    <t>GERAARDSBERGEN</t>
  </si>
  <si>
    <t>RED QUEEN VAN OUDENHOVE</t>
  </si>
  <si>
    <t>981100004101742</t>
  </si>
  <si>
    <t>VAN ROEYEN KAAT</t>
  </si>
  <si>
    <t>BELSELE</t>
  </si>
  <si>
    <t>JANIECK</t>
  </si>
  <si>
    <t>528210004141925</t>
  </si>
  <si>
    <t>KIELDRECHT-VRASENE</t>
  </si>
  <si>
    <t>M1</t>
  </si>
  <si>
    <t>PARISIENNE - G</t>
  </si>
  <si>
    <t>967000001534085</t>
  </si>
  <si>
    <t>L1</t>
  </si>
  <si>
    <t>BERNAERT EVA</t>
  </si>
  <si>
    <t>QASTOR VAN DE VRIJENAKKER</t>
  </si>
  <si>
    <t>981100004355003</t>
  </si>
  <si>
    <t>DENVER VAN OUDENHOVE</t>
  </si>
  <si>
    <t>981100004196952</t>
  </si>
  <si>
    <t>MICHIELS KAREL</t>
  </si>
  <si>
    <t>FINALLY</t>
  </si>
  <si>
    <t>276020000534710</t>
  </si>
  <si>
    <t>SBB competitie jonge paarden 2020 Oost-Vlaanderen</t>
  </si>
  <si>
    <t>6-Jarigen - dressuur</t>
  </si>
  <si>
    <t>St Pauwels 4/7/2020</t>
  </si>
  <si>
    <t>5-Jarigen - dressuur</t>
  </si>
  <si>
    <t>4-Jarigen - dressuur</t>
  </si>
  <si>
    <t>VAN UYTVANCK BJORN</t>
  </si>
  <si>
    <t>EKSAARDE DOORSLAAR</t>
  </si>
  <si>
    <t>QUATRO VAN DE MEERPUTHOEVE</t>
  </si>
  <si>
    <t>981100004338648</t>
  </si>
  <si>
    <t>DE WINDT CHLOÉ</t>
  </si>
  <si>
    <t>MOERBEKE WAAS</t>
  </si>
  <si>
    <t>QUIANA VAN DE HARINGSLEDE</t>
  </si>
  <si>
    <t>981100004318145</t>
  </si>
  <si>
    <t>Eksaarde Doorslaar 12/07/2020</t>
  </si>
  <si>
    <t>BECK DELPHINE</t>
  </si>
  <si>
    <t>KLEVRGIRL C-TWO</t>
  </si>
  <si>
    <t>528210004297554</t>
  </si>
  <si>
    <t>528210004307563</t>
  </si>
  <si>
    <t>KARINNA</t>
  </si>
  <si>
    <t>ERPE MERE</t>
  </si>
  <si>
    <t>FOCQUET YANNICK</t>
  </si>
  <si>
    <t>981100004229439</t>
  </si>
  <si>
    <t>QUEEN BEE VAN DE BUCXTALE</t>
  </si>
  <si>
    <t>BASSEVELDE</t>
  </si>
  <si>
    <t>GOETHALS AMBER</t>
  </si>
  <si>
    <t>528210004437314</t>
  </si>
  <si>
    <t>LIMITED EDITION</t>
  </si>
  <si>
    <t>DIERICK SABINE</t>
  </si>
  <si>
    <t>Zele 19/07/2020</t>
  </si>
  <si>
    <t>St Pauwels 21/07/2020</t>
  </si>
  <si>
    <t>Sinaai 01/08/2020</t>
  </si>
  <si>
    <t>Klein Sinaai 09/08/2020</t>
  </si>
  <si>
    <t>981100004364254</t>
  </si>
  <si>
    <t>QUINTESSENTIAL VAN DE RIETHOEVE</t>
  </si>
  <si>
    <t>HALKETT KIZZY</t>
  </si>
  <si>
    <t>981100004182836</t>
  </si>
  <si>
    <t>QILLING GLAMOUR DE TAMISE</t>
  </si>
  <si>
    <t>BAZEL-HAASDONK</t>
  </si>
  <si>
    <t>BORRY - DE CONINCK ELINE</t>
  </si>
  <si>
    <t>947000000565667</t>
  </si>
  <si>
    <t>QIELI QIELI VAN TER ROYEN</t>
  </si>
  <si>
    <t>SINAAI</t>
  </si>
  <si>
    <t>DEBBAUT ESTHER</t>
  </si>
  <si>
    <t>981100004379613</t>
  </si>
  <si>
    <t>QUEEN OF DIAMONDS VAN 'T BEUKELZHOF</t>
  </si>
  <si>
    <t>SMET RONNY</t>
  </si>
  <si>
    <t>276020000536759</t>
  </si>
  <si>
    <t>DOMINGO</t>
  </si>
  <si>
    <t>MICHIELS JAN</t>
  </si>
  <si>
    <t xml:space="preserve">Totaal </t>
  </si>
  <si>
    <t>St G Waas 15/08/2020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</si>
</sst>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4D4D4D"/>
      <name val="Tahoma"/>
    </font>
    <font>
      <sz val="11"/>
      <color rgb="FF000000"/>
      <name val="Calibri"/>
      <family val="2"/>
      <scheme val="minor"/>
    </font>
    <font>
      <b/>
      <u/>
      <sz val="15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0"/>
      <color rgb="FF4D4D4D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1" fillId="0" borderId="0" xfId="0" applyFont="1" applyFill="1" applyBorder="1"/>
    <xf numFmtId="0" fontId="4" fillId="0" borderId="1" xfId="0" applyFont="1" applyBorder="1"/>
    <xf numFmtId="0" fontId="2" fillId="0" borderId="1" xfId="1" applyFont="1" applyBorder="1" applyAlignment="1">
      <alignment vertical="top" readingOrder="1"/>
    </xf>
    <xf numFmtId="164" fontId="2" fillId="0" borderId="1" xfId="1" applyNumberFormat="1" applyFont="1" applyBorder="1" applyAlignment="1">
      <alignment vertical="top" readingOrder="1"/>
    </xf>
    <xf numFmtId="0" fontId="1" fillId="0" borderId="1" xfId="0" applyFont="1" applyFill="1" applyBorder="1" applyAlignment="1"/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textRotation="90"/>
    </xf>
    <xf numFmtId="0" fontId="1" fillId="0" borderId="1" xfId="0" applyFont="1" applyBorder="1"/>
    <xf numFmtId="0" fontId="7" fillId="0" borderId="1" xfId="1" applyFont="1" applyBorder="1" applyAlignment="1">
      <alignment vertical="top" readingOrder="1"/>
    </xf>
    <xf numFmtId="164" fontId="7" fillId="0" borderId="1" xfId="1" applyNumberFormat="1" applyFont="1" applyBorder="1" applyAlignment="1">
      <alignment vertical="top" readingOrder="1"/>
    </xf>
    <xf numFmtId="0" fontId="1" fillId="2" borderId="1" xfId="0" applyFont="1" applyFill="1" applyBorder="1" applyAlignment="1"/>
    <xf numFmtId="0" fontId="5" fillId="2" borderId="1" xfId="0" applyFont="1" applyFill="1" applyBorder="1" applyAlignment="1">
      <alignment textRotation="90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showGridLines="0" tabSelected="1" workbookViewId="0">
      <selection activeCell="I10" sqref="I10"/>
    </sheetView>
  </sheetViews>
  <sheetFormatPr defaultRowHeight="15"/>
  <cols>
    <col min="1" max="1" width="11" style="4" customWidth="1"/>
    <col min="2" max="2" width="22.85546875" style="4" customWidth="1"/>
    <col min="3" max="3" width="11.5703125" style="4" customWidth="1"/>
    <col min="4" max="4" width="9.5703125" style="4" customWidth="1"/>
    <col min="5" max="5" width="22.42578125" style="4" customWidth="1"/>
    <col min="6" max="6" width="10.85546875" style="4" customWidth="1"/>
    <col min="7" max="7" width="3.7109375" style="4" customWidth="1"/>
    <col min="8" max="8" width="3.42578125" style="4" customWidth="1"/>
    <col min="9" max="9" width="16.140625" style="4" bestFit="1" customWidth="1"/>
    <col min="10" max="25" width="3.7109375" style="4" customWidth="1"/>
    <col min="26" max="26" width="3.7109375" style="11" customWidth="1"/>
    <col min="27" max="31" width="3.7109375" style="4" customWidth="1"/>
    <col min="32" max="16384" width="9.140625" style="4"/>
  </cols>
  <sheetData>
    <row r="1" spans="1:30" ht="19.5">
      <c r="A1" s="2"/>
      <c r="B1" s="1" t="s">
        <v>27</v>
      </c>
      <c r="C1" s="2"/>
      <c r="D1" s="2"/>
      <c r="E1" s="2"/>
      <c r="F1" s="3"/>
      <c r="G1" s="2"/>
      <c r="H1" s="2"/>
      <c r="I1" s="2"/>
    </row>
    <row r="2" spans="1:30">
      <c r="A2" s="2"/>
      <c r="B2" s="2"/>
      <c r="C2" s="2"/>
      <c r="D2" s="2"/>
      <c r="E2" s="2"/>
      <c r="F2" s="3"/>
      <c r="G2" s="2"/>
      <c r="H2" s="2"/>
      <c r="I2" s="2"/>
    </row>
    <row r="3" spans="1:30">
      <c r="A3" s="2"/>
      <c r="B3" s="2"/>
      <c r="C3" s="2"/>
      <c r="D3" s="2"/>
      <c r="E3" s="2"/>
      <c r="F3" s="3"/>
      <c r="G3" s="2"/>
      <c r="H3" s="2"/>
      <c r="I3" s="2"/>
    </row>
    <row r="4" spans="1:30" s="5" customFormat="1" ht="149.25">
      <c r="B4" s="6" t="s">
        <v>28</v>
      </c>
      <c r="J4" s="7" t="s">
        <v>29</v>
      </c>
      <c r="K4" s="7" t="s">
        <v>40</v>
      </c>
      <c r="L4" s="7" t="s">
        <v>55</v>
      </c>
      <c r="M4" s="7" t="s">
        <v>56</v>
      </c>
      <c r="N4" s="7" t="s">
        <v>57</v>
      </c>
      <c r="O4" s="7" t="s">
        <v>58</v>
      </c>
      <c r="P4" s="7" t="s">
        <v>77</v>
      </c>
      <c r="Q4" s="7"/>
      <c r="R4" s="7"/>
      <c r="S4" s="7"/>
      <c r="T4" s="7"/>
      <c r="U4" s="7"/>
      <c r="V4" s="7"/>
      <c r="W4" s="7"/>
      <c r="X4" s="7"/>
      <c r="Y4" s="7"/>
      <c r="Z4" s="12" t="s">
        <v>76</v>
      </c>
      <c r="AA4" s="7"/>
      <c r="AB4" s="7"/>
      <c r="AC4" s="7"/>
      <c r="AD4" s="7"/>
    </row>
    <row r="5" spans="1:30">
      <c r="A5" s="2"/>
      <c r="B5" s="2"/>
      <c r="C5" s="2"/>
      <c r="D5" s="2"/>
      <c r="E5" s="2"/>
      <c r="F5" s="3"/>
      <c r="G5" s="2"/>
      <c r="H5" s="2"/>
      <c r="I5" s="2"/>
    </row>
    <row r="6" spans="1:30">
      <c r="A6" s="2"/>
      <c r="B6" s="2"/>
      <c r="C6" s="2"/>
      <c r="D6" s="2"/>
      <c r="E6" s="2"/>
      <c r="F6" s="3"/>
      <c r="G6" s="2"/>
      <c r="H6" s="2"/>
      <c r="I6" s="2"/>
    </row>
    <row r="7" spans="1:30">
      <c r="A7" s="2">
        <v>100041600</v>
      </c>
      <c r="B7" s="2" t="s">
        <v>10</v>
      </c>
      <c r="C7" s="2" t="s">
        <v>11</v>
      </c>
      <c r="D7" s="2">
        <v>548822</v>
      </c>
      <c r="E7" s="2" t="s">
        <v>12</v>
      </c>
      <c r="F7" s="3">
        <v>41823</v>
      </c>
      <c r="G7" s="2" t="s">
        <v>2</v>
      </c>
      <c r="H7" s="2">
        <v>0</v>
      </c>
      <c r="I7" s="2" t="s">
        <v>13</v>
      </c>
      <c r="J7" s="4">
        <v>15</v>
      </c>
      <c r="K7" s="4">
        <v>12</v>
      </c>
      <c r="M7" s="4">
        <v>15</v>
      </c>
      <c r="N7" s="4">
        <v>15</v>
      </c>
      <c r="O7" s="4">
        <v>15</v>
      </c>
      <c r="P7" s="4">
        <v>15</v>
      </c>
      <c r="Z7" s="11">
        <f>SUM(J7:Y7)</f>
        <v>87</v>
      </c>
    </row>
    <row r="8" spans="1:30">
      <c r="A8" s="2">
        <v>100050015</v>
      </c>
      <c r="B8" s="2" t="s">
        <v>3</v>
      </c>
      <c r="C8" s="2" t="s">
        <v>1</v>
      </c>
      <c r="D8" s="2">
        <v>547256</v>
      </c>
      <c r="E8" s="2" t="s">
        <v>4</v>
      </c>
      <c r="F8" s="3">
        <v>41790</v>
      </c>
      <c r="G8" s="2" t="s">
        <v>2</v>
      </c>
      <c r="H8" s="2">
        <v>0</v>
      </c>
      <c r="I8" s="2" t="s">
        <v>5</v>
      </c>
      <c r="J8" s="4">
        <v>12</v>
      </c>
      <c r="K8" s="4">
        <v>15</v>
      </c>
      <c r="Z8" s="11">
        <f>SUM(J8:Y8)</f>
        <v>27</v>
      </c>
    </row>
    <row r="9" spans="1:30">
      <c r="A9" s="2">
        <v>100043044</v>
      </c>
      <c r="B9" s="2" t="s">
        <v>6</v>
      </c>
      <c r="C9" s="2" t="s">
        <v>7</v>
      </c>
      <c r="D9" s="2">
        <v>549126</v>
      </c>
      <c r="E9" s="2" t="s">
        <v>8</v>
      </c>
      <c r="F9" s="3">
        <v>41751</v>
      </c>
      <c r="G9" s="2" t="s">
        <v>2</v>
      </c>
      <c r="H9" s="2">
        <v>0</v>
      </c>
      <c r="I9" s="2" t="s">
        <v>9</v>
      </c>
      <c r="J9" s="4">
        <v>10</v>
      </c>
      <c r="Z9" s="11">
        <f>SUM(J9:Y9)</f>
        <v>10</v>
      </c>
    </row>
    <row r="10" spans="1:30">
      <c r="A10" s="2"/>
      <c r="B10" s="2"/>
      <c r="C10" s="2"/>
      <c r="D10" s="2"/>
      <c r="E10" s="2"/>
      <c r="F10" s="3"/>
      <c r="G10" s="2"/>
      <c r="H10" s="2"/>
      <c r="I10" s="2"/>
    </row>
    <row r="11" spans="1:30">
      <c r="A11" s="2"/>
      <c r="B11" s="2"/>
      <c r="C11" s="2"/>
      <c r="D11" s="2"/>
      <c r="E11" s="2"/>
      <c r="F11" s="3"/>
      <c r="G11" s="2"/>
      <c r="H11" s="2"/>
      <c r="I11" s="2"/>
    </row>
  </sheetData>
  <sortState xmlns:xlrd2="http://schemas.microsoft.com/office/spreadsheetml/2017/richdata2" ref="A7:AD9">
    <sortCondition descending="1" ref="Z7:Z9"/>
  </sortState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>
    <oddFooter>&amp;L&amp;"Arial,Regular"&amp;10 7/6/2020 2:47:38 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0164B-47D3-43C9-A5BA-07F1704580F9}">
  <dimension ref="A1:Z12"/>
  <sheetViews>
    <sheetView workbookViewId="0">
      <selection activeCell="P2" sqref="P2"/>
    </sheetView>
  </sheetViews>
  <sheetFormatPr defaultRowHeight="15"/>
  <cols>
    <col min="1" max="1" width="11" style="4" customWidth="1"/>
    <col min="2" max="2" width="22.85546875" style="4" customWidth="1"/>
    <col min="3" max="3" width="11.5703125" style="4" customWidth="1"/>
    <col min="4" max="4" width="9.5703125" style="4" customWidth="1"/>
    <col min="5" max="5" width="22.42578125" style="4" customWidth="1"/>
    <col min="6" max="6" width="10.85546875" style="4" customWidth="1"/>
    <col min="7" max="7" width="3.7109375" style="4" customWidth="1"/>
    <col min="8" max="8" width="3.42578125" style="4" customWidth="1"/>
    <col min="9" max="9" width="16.140625" style="4" bestFit="1" customWidth="1"/>
    <col min="10" max="25" width="3.7109375" style="4" customWidth="1"/>
    <col min="26" max="26" width="3.7109375" style="11" customWidth="1"/>
    <col min="27" max="31" width="3.7109375" style="4" customWidth="1"/>
    <col min="32" max="16384" width="9.140625" style="4"/>
  </cols>
  <sheetData>
    <row r="1" spans="1:26">
      <c r="A1" s="2"/>
      <c r="B1" s="2"/>
      <c r="C1" s="2"/>
      <c r="D1" s="2"/>
      <c r="E1" s="2"/>
      <c r="F1" s="3"/>
      <c r="G1" s="2"/>
      <c r="H1" s="2"/>
      <c r="I1" s="2"/>
    </row>
    <row r="2" spans="1:26" s="5" customFormat="1" ht="149.25">
      <c r="B2" s="6" t="s">
        <v>30</v>
      </c>
      <c r="J2" s="7" t="s">
        <v>29</v>
      </c>
      <c r="K2" s="7" t="s">
        <v>40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77</v>
      </c>
      <c r="Q2" s="7"/>
      <c r="R2" s="7"/>
      <c r="S2" s="7"/>
      <c r="T2" s="7"/>
      <c r="U2" s="7"/>
      <c r="V2" s="7"/>
      <c r="W2" s="7"/>
      <c r="X2" s="7"/>
      <c r="Z2" s="11"/>
    </row>
    <row r="3" spans="1:26">
      <c r="A3" s="2"/>
      <c r="B3" s="2"/>
      <c r="C3" s="2"/>
      <c r="D3" s="2"/>
      <c r="E3" s="2"/>
      <c r="F3" s="3"/>
      <c r="G3" s="2"/>
      <c r="H3" s="2"/>
      <c r="I3" s="2"/>
    </row>
    <row r="4" spans="1:26" ht="36">
      <c r="A4" s="2"/>
      <c r="B4" s="2"/>
      <c r="C4" s="2"/>
      <c r="D4" s="2"/>
      <c r="E4" s="2"/>
      <c r="F4" s="3"/>
      <c r="G4" s="2"/>
      <c r="H4" s="2"/>
      <c r="I4" s="2"/>
      <c r="Z4" s="12" t="s">
        <v>76</v>
      </c>
    </row>
    <row r="5" spans="1:26">
      <c r="A5" s="2">
        <v>100043643</v>
      </c>
      <c r="B5" s="2" t="s">
        <v>41</v>
      </c>
      <c r="C5" s="2" t="s">
        <v>33</v>
      </c>
      <c r="D5" s="2">
        <v>549277</v>
      </c>
      <c r="E5" s="2" t="s">
        <v>42</v>
      </c>
      <c r="F5" s="3">
        <v>42148</v>
      </c>
      <c r="G5" s="2" t="s">
        <v>15</v>
      </c>
      <c r="H5" s="2">
        <v>0</v>
      </c>
      <c r="I5" s="2" t="s">
        <v>43</v>
      </c>
      <c r="J5" s="8"/>
      <c r="K5" s="4">
        <v>12</v>
      </c>
      <c r="Z5" s="11">
        <f>SUM(J5:Y5)</f>
        <v>12</v>
      </c>
    </row>
    <row r="6" spans="1:26">
      <c r="A6" s="2">
        <v>100050016</v>
      </c>
      <c r="B6" s="2" t="s">
        <v>3</v>
      </c>
      <c r="C6" s="2" t="s">
        <v>1</v>
      </c>
      <c r="D6" s="2">
        <v>546096</v>
      </c>
      <c r="E6" s="2" t="s">
        <v>16</v>
      </c>
      <c r="F6" s="3">
        <v>42088</v>
      </c>
      <c r="G6" s="2" t="s">
        <v>15</v>
      </c>
      <c r="H6" s="2">
        <v>0</v>
      </c>
      <c r="I6" s="2" t="s">
        <v>17</v>
      </c>
      <c r="J6" s="4">
        <v>15</v>
      </c>
      <c r="K6" s="4">
        <v>15</v>
      </c>
      <c r="Z6" s="11">
        <f t="shared" ref="Z6:Z7" si="0">SUM(J6:Y6)</f>
        <v>30</v>
      </c>
    </row>
    <row r="7" spans="1:26">
      <c r="A7" s="2">
        <v>100050189</v>
      </c>
      <c r="B7" s="2" t="s">
        <v>47</v>
      </c>
      <c r="C7" s="2" t="s">
        <v>46</v>
      </c>
      <c r="D7" s="2">
        <v>549579</v>
      </c>
      <c r="E7" s="2" t="s">
        <v>45</v>
      </c>
      <c r="F7" s="3">
        <v>42114</v>
      </c>
      <c r="G7" s="2" t="s">
        <v>15</v>
      </c>
      <c r="H7" s="2">
        <v>0</v>
      </c>
      <c r="I7" s="2" t="s">
        <v>44</v>
      </c>
      <c r="J7" s="8"/>
      <c r="L7" s="4">
        <v>15</v>
      </c>
      <c r="N7" s="4">
        <v>15</v>
      </c>
      <c r="Z7" s="11">
        <f t="shared" si="0"/>
        <v>30</v>
      </c>
    </row>
    <row r="8" spans="1:26">
      <c r="A8" s="2"/>
      <c r="B8" s="2"/>
      <c r="C8" s="2"/>
      <c r="D8" s="2"/>
      <c r="E8" s="2"/>
      <c r="F8" s="3"/>
      <c r="G8" s="2"/>
      <c r="H8" s="2"/>
      <c r="I8" s="2"/>
    </row>
    <row r="9" spans="1:26">
      <c r="A9" s="2"/>
      <c r="B9" s="2"/>
      <c r="C9" s="2"/>
      <c r="D9" s="2"/>
      <c r="E9" s="2"/>
      <c r="F9" s="3"/>
      <c r="G9" s="2"/>
      <c r="H9" s="2"/>
      <c r="I9" s="2"/>
    </row>
    <row r="10" spans="1:26">
      <c r="A10" s="2"/>
      <c r="B10" s="2"/>
      <c r="C10" s="2"/>
      <c r="D10" s="2"/>
      <c r="E10" s="2"/>
      <c r="F10" s="3"/>
      <c r="G10" s="2"/>
      <c r="H10" s="2"/>
      <c r="I10" s="2"/>
    </row>
    <row r="11" spans="1:26">
      <c r="A11" s="2"/>
      <c r="B11" s="2"/>
      <c r="C11" s="2"/>
      <c r="D11" s="2"/>
      <c r="E11" s="2"/>
      <c r="F11" s="3"/>
      <c r="G11" s="2"/>
      <c r="H11" s="2"/>
      <c r="I11" s="2"/>
      <c r="J11" s="8"/>
    </row>
    <row r="12" spans="1:26">
      <c r="A12" s="2"/>
      <c r="B12" s="2"/>
      <c r="C12" s="2"/>
      <c r="D12" s="2"/>
      <c r="E12" s="2"/>
      <c r="F12" s="3"/>
      <c r="G12" s="2"/>
      <c r="H12" s="2"/>
      <c r="I12" s="2"/>
    </row>
  </sheetData>
  <sortState xmlns:xlrd2="http://schemas.microsoft.com/office/spreadsheetml/2017/richdata2" ref="A5:Z27">
    <sortCondition ref="A5:A2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E9C4B-3C16-426F-A04C-BD6B47564E28}">
  <dimension ref="A1:AF24"/>
  <sheetViews>
    <sheetView topLeftCell="A3" workbookViewId="0">
      <selection activeCell="I26" sqref="I26"/>
    </sheetView>
  </sheetViews>
  <sheetFormatPr defaultRowHeight="15"/>
  <cols>
    <col min="1" max="1" width="11" style="4" customWidth="1"/>
    <col min="2" max="2" width="22.85546875" style="4" customWidth="1"/>
    <col min="3" max="3" width="11.5703125" style="4" customWidth="1"/>
    <col min="4" max="4" width="9.5703125" style="4" customWidth="1"/>
    <col min="5" max="5" width="22.42578125" style="4" customWidth="1"/>
    <col min="6" max="6" width="10.85546875" style="4" customWidth="1"/>
    <col min="7" max="7" width="3.7109375" style="4" customWidth="1"/>
    <col min="8" max="8" width="3.42578125" style="4" customWidth="1"/>
    <col min="9" max="9" width="16.140625" style="4" bestFit="1" customWidth="1"/>
    <col min="10" max="25" width="3.7109375" style="4" customWidth="1"/>
    <col min="26" max="26" width="3.7109375" style="11" customWidth="1"/>
    <col min="27" max="31" width="3.7109375" style="4" customWidth="1"/>
    <col min="32" max="16384" width="9.140625" style="4"/>
  </cols>
  <sheetData>
    <row r="1" spans="1:32">
      <c r="A1" s="2"/>
      <c r="B1" s="2"/>
      <c r="C1" s="2"/>
      <c r="D1" s="2"/>
      <c r="E1" s="2"/>
      <c r="F1" s="3"/>
      <c r="G1" s="2"/>
      <c r="H1" s="2"/>
      <c r="I1" s="2"/>
    </row>
    <row r="2" spans="1:32" s="5" customFormat="1" ht="149.25">
      <c r="B2" s="6" t="s">
        <v>31</v>
      </c>
      <c r="J2" s="7" t="s">
        <v>29</v>
      </c>
      <c r="K2" s="7" t="s">
        <v>40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77</v>
      </c>
      <c r="Q2" s="7"/>
      <c r="R2" s="7"/>
      <c r="S2" s="7"/>
      <c r="T2" s="7"/>
      <c r="U2" s="7"/>
      <c r="V2" s="7"/>
      <c r="W2" s="7"/>
      <c r="X2" s="7"/>
      <c r="Y2" s="7"/>
      <c r="Z2" s="11"/>
      <c r="AA2" s="7"/>
      <c r="AB2" s="7"/>
      <c r="AC2" s="7"/>
      <c r="AD2" s="7"/>
      <c r="AE2" s="7"/>
      <c r="AF2" s="7"/>
    </row>
    <row r="3" spans="1:32">
      <c r="A3" s="2"/>
      <c r="B3" s="2"/>
      <c r="C3" s="2"/>
      <c r="D3" s="2"/>
      <c r="E3" s="2"/>
      <c r="F3" s="3"/>
      <c r="G3" s="2"/>
      <c r="H3" s="2"/>
      <c r="I3" s="2"/>
    </row>
    <row r="4" spans="1:32" ht="36">
      <c r="A4" s="2"/>
      <c r="B4" s="2"/>
      <c r="C4" s="2"/>
      <c r="D4" s="2"/>
      <c r="E4" s="2"/>
      <c r="F4" s="3"/>
      <c r="G4" s="2"/>
      <c r="H4" s="2"/>
      <c r="I4" s="2"/>
      <c r="Z4" s="12" t="s">
        <v>76</v>
      </c>
    </row>
    <row r="5" spans="1:32">
      <c r="A5" s="2"/>
      <c r="B5" s="2"/>
      <c r="C5" s="2"/>
      <c r="D5" s="2"/>
      <c r="E5" s="2"/>
      <c r="F5" s="3"/>
      <c r="G5" s="2"/>
      <c r="H5" s="2"/>
      <c r="I5" s="2"/>
      <c r="J5" s="8"/>
    </row>
    <row r="6" spans="1:32">
      <c r="A6" s="2">
        <v>100049664</v>
      </c>
      <c r="B6" s="2" t="s">
        <v>24</v>
      </c>
      <c r="C6" s="2" t="s">
        <v>0</v>
      </c>
      <c r="D6" s="2">
        <v>556799</v>
      </c>
      <c r="E6" s="2" t="s">
        <v>25</v>
      </c>
      <c r="F6" s="3">
        <v>42503</v>
      </c>
      <c r="G6" s="2" t="s">
        <v>18</v>
      </c>
      <c r="H6" s="2">
        <v>0</v>
      </c>
      <c r="I6" s="2" t="s">
        <v>26</v>
      </c>
      <c r="J6" s="4">
        <v>15</v>
      </c>
      <c r="K6" s="4">
        <v>15</v>
      </c>
      <c r="M6" s="4">
        <v>12</v>
      </c>
      <c r="P6" s="4">
        <v>15</v>
      </c>
      <c r="Z6" s="11">
        <f>SUM(J6:Y6)</f>
        <v>57</v>
      </c>
    </row>
    <row r="7" spans="1:32">
      <c r="A7" s="2">
        <v>100048493</v>
      </c>
      <c r="B7" s="2" t="s">
        <v>19</v>
      </c>
      <c r="C7" s="2" t="s">
        <v>14</v>
      </c>
      <c r="D7" s="2">
        <v>551639</v>
      </c>
      <c r="E7" s="2" t="s">
        <v>20</v>
      </c>
      <c r="F7" s="3">
        <v>42540</v>
      </c>
      <c r="G7" s="2" t="s">
        <v>18</v>
      </c>
      <c r="H7" s="2">
        <v>0</v>
      </c>
      <c r="I7" s="2" t="s">
        <v>21</v>
      </c>
      <c r="J7" s="4">
        <v>12</v>
      </c>
      <c r="M7" s="4">
        <v>15</v>
      </c>
      <c r="O7" s="4">
        <v>12</v>
      </c>
      <c r="P7" s="4">
        <v>10</v>
      </c>
      <c r="Z7" s="11">
        <f>SUM(J7:Y7)</f>
        <v>49</v>
      </c>
    </row>
    <row r="8" spans="1:32">
      <c r="A8" s="2">
        <v>100049784</v>
      </c>
      <c r="B8" s="2" t="s">
        <v>6</v>
      </c>
      <c r="C8" s="2" t="s">
        <v>7</v>
      </c>
      <c r="D8" s="2">
        <v>556814</v>
      </c>
      <c r="E8" s="2" t="s">
        <v>22</v>
      </c>
      <c r="F8" s="3">
        <v>42478</v>
      </c>
      <c r="G8" s="2" t="s">
        <v>18</v>
      </c>
      <c r="H8" s="2">
        <v>0</v>
      </c>
      <c r="I8" s="2" t="s">
        <v>23</v>
      </c>
      <c r="J8" s="4">
        <v>10</v>
      </c>
      <c r="L8" s="4">
        <v>15</v>
      </c>
      <c r="N8" s="4">
        <v>15</v>
      </c>
      <c r="Z8" s="11">
        <f>SUM(J8:Y8)</f>
        <v>40</v>
      </c>
    </row>
    <row r="9" spans="1:32">
      <c r="A9" s="2">
        <v>100050165</v>
      </c>
      <c r="B9" s="2" t="s">
        <v>54</v>
      </c>
      <c r="C9" s="2" t="s">
        <v>1</v>
      </c>
      <c r="D9" s="2">
        <v>556916</v>
      </c>
      <c r="E9" s="2" t="s">
        <v>53</v>
      </c>
      <c r="F9" s="3">
        <v>42411</v>
      </c>
      <c r="G9" s="2" t="s">
        <v>18</v>
      </c>
      <c r="H9" s="2">
        <v>0</v>
      </c>
      <c r="I9" s="2" t="s">
        <v>52</v>
      </c>
      <c r="J9" s="8"/>
      <c r="L9" s="4">
        <v>12</v>
      </c>
      <c r="O9" s="4">
        <v>10</v>
      </c>
      <c r="P9" s="4">
        <v>8</v>
      </c>
      <c r="Z9" s="11">
        <f>SUM(J9:Y9)</f>
        <v>30</v>
      </c>
    </row>
    <row r="10" spans="1:32">
      <c r="A10" s="9">
        <v>100050450</v>
      </c>
      <c r="B10" s="9" t="s">
        <v>75</v>
      </c>
      <c r="C10" s="9" t="s">
        <v>1</v>
      </c>
      <c r="D10" s="9">
        <v>556982</v>
      </c>
      <c r="E10" s="9" t="s">
        <v>74</v>
      </c>
      <c r="F10" s="10">
        <v>42439</v>
      </c>
      <c r="G10" s="9" t="s">
        <v>18</v>
      </c>
      <c r="H10" s="9">
        <v>0</v>
      </c>
      <c r="I10" s="9" t="s">
        <v>73</v>
      </c>
      <c r="J10" s="5"/>
      <c r="O10" s="4">
        <v>15</v>
      </c>
      <c r="P10" s="4">
        <v>12</v>
      </c>
      <c r="Z10" s="11">
        <f>SUM(J10:Y10)</f>
        <v>27</v>
      </c>
    </row>
    <row r="11" spans="1:32">
      <c r="A11" s="2">
        <v>100047825</v>
      </c>
      <c r="B11" s="2" t="s">
        <v>36</v>
      </c>
      <c r="C11" s="2" t="s">
        <v>37</v>
      </c>
      <c r="D11" s="2">
        <v>550400</v>
      </c>
      <c r="E11" s="2" t="s">
        <v>38</v>
      </c>
      <c r="F11" s="3">
        <v>42522</v>
      </c>
      <c r="G11" s="2" t="s">
        <v>18</v>
      </c>
      <c r="H11" s="2">
        <v>0</v>
      </c>
      <c r="I11" s="2" t="s">
        <v>39</v>
      </c>
      <c r="J11" s="8"/>
      <c r="K11" s="4">
        <v>12</v>
      </c>
      <c r="Z11" s="11">
        <f>SUM(J11:Y11)</f>
        <v>12</v>
      </c>
    </row>
    <row r="12" spans="1:32">
      <c r="A12" s="9">
        <v>100048652</v>
      </c>
      <c r="B12" s="9" t="s">
        <v>72</v>
      </c>
      <c r="C12" s="9" t="s">
        <v>14</v>
      </c>
      <c r="D12" s="9">
        <v>551987</v>
      </c>
      <c r="E12" s="9" t="s">
        <v>71</v>
      </c>
      <c r="F12" s="10">
        <v>42467</v>
      </c>
      <c r="G12" s="9" t="s">
        <v>18</v>
      </c>
      <c r="H12" s="9">
        <v>0</v>
      </c>
      <c r="I12" s="9" t="s">
        <v>70</v>
      </c>
      <c r="J12" s="5"/>
      <c r="O12" s="4">
        <v>6</v>
      </c>
      <c r="P12" s="4">
        <v>5</v>
      </c>
      <c r="Z12" s="11">
        <f>SUM(J12:Y12)</f>
        <v>11</v>
      </c>
    </row>
    <row r="13" spans="1:32">
      <c r="A13" s="2">
        <v>100047849</v>
      </c>
      <c r="B13" s="2" t="s">
        <v>32</v>
      </c>
      <c r="C13" s="2" t="s">
        <v>33</v>
      </c>
      <c r="D13" s="2">
        <v>550208</v>
      </c>
      <c r="E13" s="2" t="s">
        <v>34</v>
      </c>
      <c r="F13" s="3">
        <v>42514</v>
      </c>
      <c r="G13" s="2" t="s">
        <v>18</v>
      </c>
      <c r="H13" s="2">
        <v>0</v>
      </c>
      <c r="I13" s="2" t="s">
        <v>35</v>
      </c>
      <c r="J13" s="8"/>
      <c r="K13" s="4">
        <v>10</v>
      </c>
      <c r="Z13" s="11">
        <f>SUM(J13:Y13)</f>
        <v>10</v>
      </c>
    </row>
    <row r="14" spans="1:32">
      <c r="A14" s="2">
        <v>100048063</v>
      </c>
      <c r="B14" s="2" t="s">
        <v>51</v>
      </c>
      <c r="C14" s="2" t="s">
        <v>50</v>
      </c>
      <c r="D14" s="2">
        <v>550521</v>
      </c>
      <c r="E14" s="2" t="s">
        <v>49</v>
      </c>
      <c r="F14" s="3">
        <v>42484</v>
      </c>
      <c r="G14" s="2" t="s">
        <v>18</v>
      </c>
      <c r="H14" s="2">
        <v>0</v>
      </c>
      <c r="I14" s="2" t="s">
        <v>48</v>
      </c>
      <c r="J14" s="8"/>
      <c r="L14" s="4">
        <v>10</v>
      </c>
      <c r="Z14" s="11">
        <f>SUM(J14:Y14)</f>
        <v>10</v>
      </c>
    </row>
    <row r="15" spans="1:32">
      <c r="A15" s="9">
        <v>100050437</v>
      </c>
      <c r="B15" s="9" t="s">
        <v>65</v>
      </c>
      <c r="C15" s="9" t="s">
        <v>64</v>
      </c>
      <c r="D15" s="9">
        <v>550760</v>
      </c>
      <c r="E15" s="9" t="s">
        <v>63</v>
      </c>
      <c r="F15" s="10">
        <v>42499</v>
      </c>
      <c r="G15" s="9" t="s">
        <v>18</v>
      </c>
      <c r="H15" s="9">
        <v>0</v>
      </c>
      <c r="I15" s="9" t="s">
        <v>62</v>
      </c>
      <c r="J15" s="5"/>
      <c r="O15" s="4">
        <v>8</v>
      </c>
      <c r="Z15" s="11">
        <f>SUM(J15:Y15)</f>
        <v>8</v>
      </c>
    </row>
    <row r="16" spans="1:32">
      <c r="A16" s="2">
        <v>100050448</v>
      </c>
      <c r="B16" s="2" t="s">
        <v>61</v>
      </c>
      <c r="C16" s="2" t="s">
        <v>1</v>
      </c>
      <c r="D16" s="2">
        <v>551256</v>
      </c>
      <c r="E16" s="2" t="s">
        <v>60</v>
      </c>
      <c r="F16" s="3">
        <v>42562</v>
      </c>
      <c r="G16" s="2" t="s">
        <v>18</v>
      </c>
      <c r="H16" s="2">
        <v>0</v>
      </c>
      <c r="I16" s="2" t="s">
        <v>59</v>
      </c>
      <c r="J16" s="8"/>
      <c r="P16" s="4">
        <v>6</v>
      </c>
      <c r="Z16" s="11">
        <f>SUM(J16:Y16)</f>
        <v>6</v>
      </c>
    </row>
    <row r="17" spans="1:26">
      <c r="A17" s="9">
        <v>100050442</v>
      </c>
      <c r="B17" s="9" t="s">
        <v>69</v>
      </c>
      <c r="C17" s="9" t="s">
        <v>68</v>
      </c>
      <c r="D17" s="9">
        <v>550761</v>
      </c>
      <c r="E17" s="9" t="s">
        <v>67</v>
      </c>
      <c r="F17" s="10">
        <v>42478</v>
      </c>
      <c r="G17" s="9" t="s">
        <v>18</v>
      </c>
      <c r="H17" s="9">
        <v>0</v>
      </c>
      <c r="I17" s="9" t="s">
        <v>66</v>
      </c>
      <c r="J17" s="5"/>
      <c r="O17" s="4">
        <v>5</v>
      </c>
      <c r="Z17" s="11">
        <f>SUM(J17:Y17)</f>
        <v>5</v>
      </c>
    </row>
    <row r="18" spans="1:26">
      <c r="A18" s="2"/>
      <c r="B18" s="2"/>
      <c r="C18" s="2"/>
      <c r="D18" s="2"/>
      <c r="E18" s="2"/>
      <c r="F18" s="3"/>
      <c r="G18" s="2"/>
      <c r="H18" s="2"/>
      <c r="I18" s="2"/>
      <c r="J18" s="8"/>
    </row>
    <row r="23" spans="1:26">
      <c r="A23" s="2"/>
      <c r="B23" s="2"/>
      <c r="C23" s="2"/>
      <c r="D23" s="2"/>
      <c r="E23" s="2"/>
      <c r="F23" s="3"/>
      <c r="G23" s="2"/>
      <c r="H23" s="2"/>
      <c r="I23" s="2"/>
      <c r="J23" s="8"/>
    </row>
    <row r="24" spans="1:26">
      <c r="A24" s="2"/>
      <c r="B24" s="2"/>
      <c r="C24" s="2"/>
      <c r="D24" s="2"/>
      <c r="E24" s="2"/>
      <c r="F24" s="3"/>
      <c r="G24" s="2"/>
      <c r="H24" s="2"/>
      <c r="I24" s="2"/>
      <c r="J24" s="8"/>
    </row>
  </sheetData>
  <sortState xmlns:xlrd2="http://schemas.microsoft.com/office/spreadsheetml/2017/richdata2" ref="A6:AF22">
    <sortCondition descending="1" ref="Z6:Z2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0" ma:contentTypeDescription="Een nieuw document maken." ma:contentTypeScope="" ma:versionID="a7ff9aa0d6110de1583d9fb1598c3e4b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5bbc06f02a68a1f97f2f29c36571e868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627427-C62A-483D-A0DC-09CA183C87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F25EB-C10A-47B9-8DCA-B2A9FEE90E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7BEC1D-EB4A-48E3-8042-64104107B68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6-jarigen</vt:lpstr>
      <vt:lpstr>5-jarigen</vt:lpstr>
      <vt:lpstr>4-jarigen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LRV-gebruiker06</dc:creator>
  <cp:lastModifiedBy>Regine Laeremans</cp:lastModifiedBy>
  <dcterms:created xsi:type="dcterms:W3CDTF">2020-07-06T12:52:59Z</dcterms:created>
  <dcterms:modified xsi:type="dcterms:W3CDTF">2020-08-17T09:07:41Z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</Properties>
</file>