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133" documentId="8_{63C4D97F-0439-42BB-BDBD-529A22A78294}" xr6:coauthVersionLast="45" xr6:coauthVersionMax="45" xr10:uidLastSave="{9353500A-A882-4073-949C-00C93603B369}"/>
  <bookViews>
    <workbookView xWindow="-120" yWindow="-120" windowWidth="21840" windowHeight="13140" xr2:uid="{00000000-000D-0000-FFFF-FFFF00000000}"/>
  </bookViews>
  <sheets>
    <sheet name="6-jarigen" sheetId="1" r:id="rId1"/>
    <sheet name="5-jarigen" sheetId="2" r:id="rId2"/>
    <sheet name="4-jarig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3" l="1"/>
  <c r="V9" i="3"/>
  <c r="V10" i="3" l="1"/>
  <c r="V6" i="3"/>
  <c r="V4" i="3"/>
  <c r="V8" i="3"/>
  <c r="V5" i="3"/>
  <c r="X4" i="2"/>
  <c r="X5" i="2"/>
  <c r="X7" i="2"/>
  <c r="X6" i="2"/>
  <c r="X8" i="2"/>
  <c r="X8" i="1"/>
</calcChain>
</file>

<file path=xl/sharedStrings.xml><?xml version="1.0" encoding="utf-8"?>
<sst xmlns="http://schemas.openxmlformats.org/spreadsheetml/2006/main" count="81" uniqueCount="54">
  <si>
    <t>ZOUTLEEUW</t>
  </si>
  <si>
    <t>NIEUWENRODE</t>
  </si>
  <si>
    <t>VISSENAKEN-GLABBEEK</t>
  </si>
  <si>
    <t>M1</t>
  </si>
  <si>
    <t>STEVENS VEERLE</t>
  </si>
  <si>
    <t>POPPY VAN EGLEGEM</t>
  </si>
  <si>
    <t>981100004187322</t>
  </si>
  <si>
    <t>THIJS STIJN</t>
  </si>
  <si>
    <t>PEGASUS V.D. GULDENNAGEL</t>
  </si>
  <si>
    <t>981100004179751</t>
  </si>
  <si>
    <t>VANDEPOEL MARIANKA</t>
  </si>
  <si>
    <t>BELLEROSE V.L.</t>
  </si>
  <si>
    <t>276020000380657</t>
  </si>
  <si>
    <t>NEVEN EVELIEN</t>
  </si>
  <si>
    <t>PENELOPE VAN DE KEMPENHOEVE</t>
  </si>
  <si>
    <t>981100004117546</t>
  </si>
  <si>
    <t>L1</t>
  </si>
  <si>
    <t>LOCKWOOD CH</t>
  </si>
  <si>
    <t>981100004378856</t>
  </si>
  <si>
    <t>LECHE SVB</t>
  </si>
  <si>
    <t>528210004528047</t>
  </si>
  <si>
    <t>VAN ESCH INE</t>
  </si>
  <si>
    <t>QUIN VAN DE GULDENNAGEL</t>
  </si>
  <si>
    <t>981100004361714</t>
  </si>
  <si>
    <t>SBB competitie jonge paarden 2020 Brabant</t>
  </si>
  <si>
    <t>4-Jarigen - dressuur</t>
  </si>
  <si>
    <t>Rotselaar 5/7/2020</t>
  </si>
  <si>
    <t>5-Jarigen - dressuur</t>
  </si>
  <si>
    <t>6-Jarigen - dressuur</t>
  </si>
  <si>
    <t>VAN HEMELRIJCK NATHALIE</t>
  </si>
  <si>
    <t>MEISE-WOLVERTEM</t>
  </si>
  <si>
    <t>OBAMA</t>
  </si>
  <si>
    <t>Z1</t>
  </si>
  <si>
    <t>967000001518427</t>
  </si>
  <si>
    <t>VANDEN BERGH SARAH</t>
  </si>
  <si>
    <t>MERCHTEM</t>
  </si>
  <si>
    <t>DAYANO</t>
  </si>
  <si>
    <t>276020000367615</t>
  </si>
  <si>
    <t>DE HAES NELE</t>
  </si>
  <si>
    <t>QUANTA COSTA VAN HET VEERPONT</t>
  </si>
  <si>
    <t>981100004031784</t>
  </si>
  <si>
    <t>ENGELS JEROEN</t>
  </si>
  <si>
    <t>EMILIARA BALLANTE</t>
  </si>
  <si>
    <t>981100004077617</t>
  </si>
  <si>
    <t>Grimbergen 18/07/2020</t>
  </si>
  <si>
    <t>Totaal</t>
  </si>
  <si>
    <t xml:space="preserve">Totaal </t>
  </si>
  <si>
    <t>Vissenaken 15/08/2020</t>
  </si>
  <si>
    <t>AERTS ANNE SOPHIE</t>
  </si>
  <si>
    <t>ASSENT</t>
  </si>
  <si>
    <t>LADY FROZEN W&amp;W</t>
  </si>
  <si>
    <t>967000009832002</t>
  </si>
  <si>
    <t>QUICKSILVER BOY V.D. GULDENNAGEL</t>
  </si>
  <si>
    <t>981100004366469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</si>
</sst>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b/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1" fillId="0" borderId="0" xfId="0" applyFont="1" applyFill="1" applyBorder="1"/>
    <xf numFmtId="0" fontId="4" fillId="0" borderId="1" xfId="0" applyFont="1" applyBorder="1"/>
    <xf numFmtId="0" fontId="1" fillId="0" borderId="1" xfId="0" applyFont="1" applyFill="1" applyBorder="1" applyAlignment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textRotation="90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showGridLines="0" tabSelected="1" workbookViewId="0">
      <selection activeCell="L4" sqref="L4"/>
    </sheetView>
  </sheetViews>
  <sheetFormatPr defaultRowHeight="15" x14ac:dyDescent="0.25"/>
  <cols>
    <col min="1" max="1" width="11.7109375" style="2" customWidth="1"/>
    <col min="2" max="2" width="23.28515625" style="2" customWidth="1"/>
    <col min="3" max="3" width="13.42578125" style="2" customWidth="1"/>
    <col min="4" max="4" width="9" style="2" customWidth="1"/>
    <col min="5" max="5" width="22.140625" style="2" customWidth="1"/>
    <col min="6" max="6" width="10.85546875" style="2" customWidth="1"/>
    <col min="7" max="7" width="4.7109375" style="2" customWidth="1"/>
    <col min="8" max="8" width="5" style="2" customWidth="1"/>
    <col min="9" max="9" width="16.140625" style="2" bestFit="1" customWidth="1"/>
    <col min="10" max="23" width="3.7109375" style="2" customWidth="1"/>
    <col min="24" max="24" width="3.7109375" style="8" customWidth="1"/>
    <col min="25" max="16384" width="9.140625" style="2"/>
  </cols>
  <sheetData>
    <row r="1" spans="1:27" ht="25.5" customHeight="1" x14ac:dyDescent="0.3">
      <c r="B1" s="1" t="s">
        <v>24</v>
      </c>
    </row>
    <row r="2" spans="1:27" ht="16.5" customHeight="1" x14ac:dyDescent="0.25"/>
    <row r="3" spans="1:27" x14ac:dyDescent="0.25">
      <c r="A3" s="3"/>
      <c r="B3" s="3"/>
      <c r="C3" s="3"/>
      <c r="D3" s="3"/>
      <c r="E3" s="3"/>
      <c r="F3" s="4"/>
      <c r="G3" s="3"/>
      <c r="H3" s="3"/>
      <c r="I3" s="3"/>
    </row>
    <row r="4" spans="1:27" s="6" customFormat="1" ht="116.25" x14ac:dyDescent="0.25">
      <c r="A4" s="3"/>
      <c r="B4" s="5" t="s">
        <v>28</v>
      </c>
      <c r="J4" s="7" t="s">
        <v>26</v>
      </c>
      <c r="K4" s="7" t="s">
        <v>44</v>
      </c>
      <c r="L4" s="7" t="s">
        <v>47</v>
      </c>
      <c r="Q4" s="7"/>
      <c r="R4" s="7"/>
      <c r="S4" s="7"/>
      <c r="T4" s="7"/>
      <c r="U4" s="7"/>
      <c r="V4" s="7"/>
      <c r="W4" s="7"/>
      <c r="X4" s="9" t="s">
        <v>45</v>
      </c>
      <c r="Y4" s="7"/>
      <c r="Z4" s="7"/>
      <c r="AA4" s="7"/>
    </row>
    <row r="5" spans="1:27" x14ac:dyDescent="0.25">
      <c r="A5" s="3"/>
      <c r="B5" s="3"/>
      <c r="C5" s="3"/>
      <c r="D5" s="3"/>
      <c r="E5" s="3"/>
      <c r="F5" s="4"/>
      <c r="G5" s="3"/>
      <c r="H5" s="3"/>
      <c r="I5" s="3"/>
    </row>
    <row r="6" spans="1:27" x14ac:dyDescent="0.25">
      <c r="A6" s="3"/>
      <c r="B6" s="3"/>
      <c r="C6" s="3"/>
      <c r="D6" s="3"/>
      <c r="E6" s="3"/>
      <c r="F6" s="4"/>
      <c r="G6" s="3"/>
      <c r="H6" s="3"/>
      <c r="I6" s="3"/>
    </row>
    <row r="7" spans="1:27" x14ac:dyDescent="0.25">
      <c r="A7" s="3"/>
      <c r="B7" s="3"/>
      <c r="C7" s="3"/>
      <c r="D7" s="3"/>
      <c r="E7" s="3"/>
      <c r="F7" s="4"/>
      <c r="G7" s="3"/>
      <c r="H7" s="3"/>
      <c r="I7" s="3"/>
    </row>
    <row r="8" spans="1:27" x14ac:dyDescent="0.25">
      <c r="A8" s="3">
        <v>100040966</v>
      </c>
      <c r="B8" s="3" t="s">
        <v>29</v>
      </c>
      <c r="C8" s="3" t="s">
        <v>30</v>
      </c>
      <c r="D8" s="3">
        <v>545894</v>
      </c>
      <c r="E8" s="3" t="s">
        <v>31</v>
      </c>
      <c r="F8" s="4">
        <v>41722</v>
      </c>
      <c r="G8" s="3" t="s">
        <v>32</v>
      </c>
      <c r="H8" s="3">
        <v>0</v>
      </c>
      <c r="I8" s="3" t="s">
        <v>33</v>
      </c>
      <c r="K8" s="2">
        <v>15</v>
      </c>
      <c r="X8" s="8">
        <f>SUM(J8:W8)</f>
        <v>15</v>
      </c>
    </row>
    <row r="9" spans="1:27" x14ac:dyDescent="0.25">
      <c r="A9" s="3"/>
      <c r="B9" s="3"/>
      <c r="C9" s="3"/>
      <c r="D9" s="3"/>
      <c r="E9" s="3"/>
      <c r="F9" s="4"/>
      <c r="G9" s="3"/>
      <c r="H9" s="3"/>
      <c r="I9" s="3"/>
    </row>
    <row r="10" spans="1:27" x14ac:dyDescent="0.25">
      <c r="A10" s="3"/>
      <c r="B10" s="3"/>
      <c r="C10" s="3"/>
      <c r="D10" s="3"/>
      <c r="E10" s="3"/>
      <c r="F10" s="4"/>
      <c r="G10" s="3"/>
      <c r="H10" s="3"/>
      <c r="I10" s="3"/>
    </row>
    <row r="11" spans="1:27" x14ac:dyDescent="0.25">
      <c r="A11" s="3"/>
      <c r="B11" s="3"/>
      <c r="C11" s="3"/>
      <c r="D11" s="3"/>
      <c r="E11" s="3"/>
      <c r="F11" s="4"/>
      <c r="G11" s="3"/>
      <c r="H11" s="3"/>
      <c r="I11" s="3"/>
    </row>
    <row r="12" spans="1:27" x14ac:dyDescent="0.25">
      <c r="A12" s="3"/>
      <c r="B12" s="3"/>
      <c r="C12" s="3"/>
      <c r="D12" s="3"/>
      <c r="E12" s="3"/>
      <c r="F12" s="4"/>
      <c r="G12" s="3"/>
      <c r="H12" s="3"/>
      <c r="I12" s="3"/>
    </row>
  </sheetData>
  <sortState xmlns:xlrd2="http://schemas.microsoft.com/office/spreadsheetml/2017/richdata2" ref="A13:I16">
    <sortCondition ref="F16:F26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6/30/2020 2:33:33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BBD2-9999-4910-8894-74E009A925F7}">
  <dimension ref="A1:AA13"/>
  <sheetViews>
    <sheetView workbookViewId="0">
      <selection activeCell="I16" sqref="I16"/>
    </sheetView>
  </sheetViews>
  <sheetFormatPr defaultRowHeight="15" x14ac:dyDescent="0.25"/>
  <cols>
    <col min="1" max="1" width="11.7109375" style="2" customWidth="1"/>
    <col min="2" max="2" width="23.28515625" style="2" customWidth="1"/>
    <col min="3" max="3" width="13.42578125" style="2" customWidth="1"/>
    <col min="4" max="4" width="9" style="2" customWidth="1"/>
    <col min="5" max="5" width="22.140625" style="2" customWidth="1"/>
    <col min="6" max="6" width="10.85546875" style="2" customWidth="1"/>
    <col min="7" max="7" width="4.7109375" style="2" customWidth="1"/>
    <col min="8" max="8" width="5" style="2" customWidth="1"/>
    <col min="9" max="9" width="16.140625" style="2" bestFit="1" customWidth="1"/>
    <col min="10" max="23" width="3.7109375" style="2" customWidth="1"/>
    <col min="24" max="24" width="3.7109375" style="8" customWidth="1"/>
    <col min="25" max="16384" width="9.140625" style="2"/>
  </cols>
  <sheetData>
    <row r="1" spans="1:27" x14ac:dyDescent="0.25">
      <c r="A1" s="3"/>
      <c r="B1" s="3"/>
      <c r="C1" s="3"/>
      <c r="D1" s="3"/>
      <c r="E1" s="3"/>
      <c r="F1" s="4"/>
      <c r="G1" s="3"/>
      <c r="H1" s="3"/>
      <c r="I1" s="3"/>
    </row>
    <row r="2" spans="1:27" s="6" customFormat="1" ht="116.25" x14ac:dyDescent="0.25">
      <c r="A2" s="3"/>
      <c r="B2" s="5" t="s">
        <v>27</v>
      </c>
      <c r="J2" s="7" t="s">
        <v>26</v>
      </c>
      <c r="K2" s="7" t="s">
        <v>44</v>
      </c>
      <c r="L2" s="7" t="s">
        <v>47</v>
      </c>
      <c r="O2" s="7"/>
      <c r="P2" s="7"/>
      <c r="Q2" s="7"/>
      <c r="R2" s="7"/>
      <c r="S2" s="7"/>
      <c r="T2" s="7"/>
      <c r="U2" s="7"/>
      <c r="V2" s="7"/>
      <c r="W2" s="7"/>
      <c r="X2" s="9" t="s">
        <v>46</v>
      </c>
      <c r="Y2" s="7"/>
      <c r="Z2" s="7"/>
      <c r="AA2" s="7"/>
    </row>
    <row r="3" spans="1:27" x14ac:dyDescent="0.25">
      <c r="A3" s="3"/>
      <c r="B3" s="3"/>
      <c r="C3" s="3"/>
      <c r="D3" s="3"/>
      <c r="E3" s="3"/>
      <c r="F3" s="4"/>
      <c r="G3" s="3"/>
      <c r="H3" s="3"/>
      <c r="I3" s="3"/>
    </row>
    <row r="4" spans="1:27" x14ac:dyDescent="0.25">
      <c r="A4" s="3">
        <v>100049849</v>
      </c>
      <c r="B4" s="3" t="s">
        <v>13</v>
      </c>
      <c r="C4" s="3" t="s">
        <v>0</v>
      </c>
      <c r="D4" s="3">
        <v>547182</v>
      </c>
      <c r="E4" s="3" t="s">
        <v>14</v>
      </c>
      <c r="F4" s="4">
        <v>42185</v>
      </c>
      <c r="G4" s="3" t="s">
        <v>3</v>
      </c>
      <c r="H4" s="3">
        <v>0</v>
      </c>
      <c r="I4" s="3" t="s">
        <v>15</v>
      </c>
      <c r="J4" s="2">
        <v>15</v>
      </c>
      <c r="K4" s="2">
        <v>15</v>
      </c>
      <c r="L4" s="2">
        <v>15</v>
      </c>
      <c r="X4" s="8">
        <f>SUM(J4:W4)</f>
        <v>45</v>
      </c>
    </row>
    <row r="5" spans="1:27" x14ac:dyDescent="0.25">
      <c r="A5" s="3">
        <v>100049650</v>
      </c>
      <c r="B5" s="3" t="s">
        <v>10</v>
      </c>
      <c r="C5" s="3" t="s">
        <v>0</v>
      </c>
      <c r="D5" s="3">
        <v>549525</v>
      </c>
      <c r="E5" s="3" t="s">
        <v>11</v>
      </c>
      <c r="F5" s="4">
        <v>42259</v>
      </c>
      <c r="G5" s="3" t="s">
        <v>3</v>
      </c>
      <c r="H5" s="3">
        <v>0</v>
      </c>
      <c r="I5" s="3" t="s">
        <v>12</v>
      </c>
      <c r="J5" s="2">
        <v>15</v>
      </c>
      <c r="K5" s="2">
        <v>10</v>
      </c>
      <c r="L5" s="2">
        <v>15</v>
      </c>
      <c r="X5" s="8">
        <f>SUM(J5:W5)</f>
        <v>40</v>
      </c>
    </row>
    <row r="6" spans="1:27" x14ac:dyDescent="0.25">
      <c r="A6" s="3">
        <v>100049618</v>
      </c>
      <c r="B6" s="3" t="s">
        <v>4</v>
      </c>
      <c r="C6" s="3" t="s">
        <v>1</v>
      </c>
      <c r="D6" s="3">
        <v>545262</v>
      </c>
      <c r="E6" s="3" t="s">
        <v>5</v>
      </c>
      <c r="F6" s="4">
        <v>42144</v>
      </c>
      <c r="G6" s="3" t="s">
        <v>3</v>
      </c>
      <c r="H6" s="3">
        <v>0</v>
      </c>
      <c r="I6" s="3" t="s">
        <v>6</v>
      </c>
      <c r="J6" s="2">
        <v>10</v>
      </c>
      <c r="K6" s="2">
        <v>12</v>
      </c>
      <c r="L6" s="2">
        <v>12</v>
      </c>
      <c r="X6" s="8">
        <f>SUM(J6:W6)</f>
        <v>34</v>
      </c>
    </row>
    <row r="7" spans="1:27" x14ac:dyDescent="0.25">
      <c r="A7" s="3">
        <v>100049627</v>
      </c>
      <c r="B7" s="3" t="s">
        <v>7</v>
      </c>
      <c r="C7" s="3" t="s">
        <v>2</v>
      </c>
      <c r="D7" s="3">
        <v>544602</v>
      </c>
      <c r="E7" s="3" t="s">
        <v>8</v>
      </c>
      <c r="F7" s="4">
        <v>42111</v>
      </c>
      <c r="G7" s="3" t="s">
        <v>3</v>
      </c>
      <c r="H7" s="3">
        <v>0</v>
      </c>
      <c r="I7" s="3" t="s">
        <v>9</v>
      </c>
      <c r="J7" s="2">
        <v>12</v>
      </c>
      <c r="K7" s="2">
        <v>12</v>
      </c>
      <c r="X7" s="8">
        <f>SUM(J7:W7)</f>
        <v>24</v>
      </c>
    </row>
    <row r="8" spans="1:27" x14ac:dyDescent="0.25">
      <c r="A8" s="3">
        <v>100047108</v>
      </c>
      <c r="B8" s="3" t="s">
        <v>34</v>
      </c>
      <c r="C8" s="3" t="s">
        <v>35</v>
      </c>
      <c r="D8" s="3">
        <v>549643</v>
      </c>
      <c r="E8" s="3" t="s">
        <v>36</v>
      </c>
      <c r="F8" s="4">
        <v>42064</v>
      </c>
      <c r="G8" s="3" t="s">
        <v>3</v>
      </c>
      <c r="H8" s="3">
        <v>0</v>
      </c>
      <c r="I8" s="3" t="s">
        <v>37</v>
      </c>
      <c r="K8" s="2">
        <v>15</v>
      </c>
      <c r="X8" s="8">
        <f>SUM(J8:W8)</f>
        <v>15</v>
      </c>
    </row>
    <row r="9" spans="1:27" x14ac:dyDescent="0.25">
      <c r="A9" s="3"/>
      <c r="B9" s="3"/>
      <c r="C9" s="3"/>
      <c r="D9" s="3"/>
      <c r="E9" s="3"/>
      <c r="F9" s="4"/>
      <c r="G9" s="3"/>
      <c r="H9" s="3"/>
      <c r="I9" s="3"/>
    </row>
    <row r="10" spans="1:27" x14ac:dyDescent="0.25">
      <c r="A10" s="3"/>
      <c r="B10" s="3"/>
      <c r="C10" s="3"/>
      <c r="D10" s="3"/>
      <c r="E10" s="3"/>
      <c r="F10" s="4"/>
      <c r="G10" s="3"/>
      <c r="H10" s="3"/>
      <c r="I10" s="3"/>
    </row>
    <row r="11" spans="1:27" x14ac:dyDescent="0.25">
      <c r="A11" s="3"/>
      <c r="B11" s="3"/>
      <c r="C11" s="3"/>
      <c r="D11" s="3"/>
      <c r="E11" s="3"/>
      <c r="F11" s="4"/>
      <c r="G11" s="3"/>
      <c r="H11" s="3"/>
      <c r="I11" s="3"/>
    </row>
    <row r="12" spans="1:27" x14ac:dyDescent="0.25">
      <c r="A12" s="3"/>
      <c r="B12" s="3"/>
      <c r="C12" s="3"/>
      <c r="D12" s="3"/>
      <c r="E12" s="3"/>
      <c r="F12" s="4"/>
      <c r="G12" s="3"/>
      <c r="H12" s="3"/>
      <c r="I12" s="3"/>
    </row>
    <row r="13" spans="1:27" x14ac:dyDescent="0.25">
      <c r="A13" s="3"/>
      <c r="B13" s="3"/>
      <c r="C13" s="3"/>
      <c r="D13" s="3"/>
      <c r="E13" s="3"/>
      <c r="F13" s="4"/>
      <c r="G13" s="3"/>
      <c r="H13" s="3"/>
      <c r="I13" s="3"/>
    </row>
  </sheetData>
  <sortState xmlns:xlrd2="http://schemas.microsoft.com/office/spreadsheetml/2017/richdata2" ref="A4:AA10">
    <sortCondition descending="1" ref="X4:X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4043-AEFB-49E3-A1BB-44DEBC36D1A0}">
  <dimension ref="A1:Y10"/>
  <sheetViews>
    <sheetView workbookViewId="0">
      <selection activeCell="I15" sqref="I15"/>
    </sheetView>
  </sheetViews>
  <sheetFormatPr defaultRowHeight="15" x14ac:dyDescent="0.25"/>
  <cols>
    <col min="1" max="1" width="11.7109375" style="2" customWidth="1"/>
    <col min="2" max="2" width="23.28515625" style="2" customWidth="1"/>
    <col min="3" max="3" width="13.42578125" style="2" customWidth="1"/>
    <col min="4" max="4" width="9" style="2" customWidth="1"/>
    <col min="5" max="5" width="22.140625" style="2" customWidth="1"/>
    <col min="6" max="6" width="10.85546875" style="2" customWidth="1"/>
    <col min="7" max="7" width="4.7109375" style="2" customWidth="1"/>
    <col min="8" max="8" width="5" style="2" customWidth="1"/>
    <col min="9" max="9" width="16.140625" style="2" bestFit="1" customWidth="1"/>
    <col min="10" max="21" width="3.7109375" style="2" customWidth="1"/>
    <col min="22" max="22" width="3.7109375" style="8" customWidth="1"/>
    <col min="23" max="24" width="3.7109375" style="2" customWidth="1"/>
    <col min="25" max="16384" width="9.140625" style="2"/>
  </cols>
  <sheetData>
    <row r="1" spans="1:25" x14ac:dyDescent="0.25">
      <c r="A1" s="3"/>
      <c r="B1" s="3"/>
      <c r="C1" s="3"/>
      <c r="D1" s="3"/>
      <c r="E1" s="3"/>
      <c r="F1" s="4"/>
      <c r="G1" s="3"/>
      <c r="H1" s="3"/>
      <c r="I1" s="3"/>
    </row>
    <row r="2" spans="1:25" s="6" customFormat="1" ht="116.25" x14ac:dyDescent="0.25">
      <c r="A2" s="3"/>
      <c r="B2" s="5" t="s">
        <v>25</v>
      </c>
      <c r="J2" s="7" t="s">
        <v>26</v>
      </c>
      <c r="K2" s="7" t="s">
        <v>44</v>
      </c>
      <c r="L2" s="7" t="s">
        <v>47</v>
      </c>
      <c r="M2" s="7"/>
      <c r="N2" s="7"/>
      <c r="O2" s="7"/>
      <c r="P2" s="7"/>
      <c r="Q2" s="7"/>
      <c r="R2" s="7"/>
      <c r="S2" s="7"/>
      <c r="T2" s="7"/>
      <c r="U2" s="7"/>
      <c r="V2" s="9" t="s">
        <v>45</v>
      </c>
      <c r="W2" s="7"/>
      <c r="X2" s="7"/>
      <c r="Y2" s="7"/>
    </row>
    <row r="3" spans="1:25" x14ac:dyDescent="0.25">
      <c r="A3" s="3"/>
      <c r="B3" s="3"/>
      <c r="C3" s="3"/>
      <c r="D3" s="3"/>
      <c r="E3" s="3"/>
      <c r="F3" s="4"/>
      <c r="G3" s="3"/>
      <c r="H3" s="3"/>
      <c r="I3" s="3"/>
    </row>
    <row r="4" spans="1:25" x14ac:dyDescent="0.25">
      <c r="A4" s="3">
        <v>100049651</v>
      </c>
      <c r="B4" s="3" t="s">
        <v>10</v>
      </c>
      <c r="C4" s="3" t="s">
        <v>0</v>
      </c>
      <c r="D4" s="3">
        <v>556794</v>
      </c>
      <c r="E4" s="3" t="s">
        <v>17</v>
      </c>
      <c r="F4" s="4">
        <v>42542</v>
      </c>
      <c r="G4" s="3" t="s">
        <v>16</v>
      </c>
      <c r="H4" s="3">
        <v>0</v>
      </c>
      <c r="I4" s="3" t="s">
        <v>18</v>
      </c>
      <c r="J4" s="2">
        <v>15</v>
      </c>
      <c r="K4" s="2">
        <v>15</v>
      </c>
      <c r="L4" s="2">
        <v>12</v>
      </c>
      <c r="V4" s="8">
        <f>SUM(J4:U4)</f>
        <v>42</v>
      </c>
    </row>
    <row r="5" spans="1:25" x14ac:dyDescent="0.25">
      <c r="A5" s="3">
        <v>100049437</v>
      </c>
      <c r="B5" s="3" t="s">
        <v>21</v>
      </c>
      <c r="C5" s="3" t="s">
        <v>2</v>
      </c>
      <c r="D5" s="3">
        <v>552060</v>
      </c>
      <c r="E5" s="3" t="s">
        <v>22</v>
      </c>
      <c r="F5" s="4">
        <v>42440</v>
      </c>
      <c r="G5" s="3" t="s">
        <v>16</v>
      </c>
      <c r="H5" s="3">
        <v>0</v>
      </c>
      <c r="I5" s="3" t="s">
        <v>23</v>
      </c>
      <c r="J5" s="2">
        <v>12</v>
      </c>
      <c r="L5" s="2">
        <v>15</v>
      </c>
      <c r="V5" s="8">
        <f>SUM(J5:U5)</f>
        <v>27</v>
      </c>
    </row>
    <row r="6" spans="1:25" x14ac:dyDescent="0.25">
      <c r="A6" s="3">
        <v>100049652</v>
      </c>
      <c r="B6" s="3" t="s">
        <v>13</v>
      </c>
      <c r="C6" s="3" t="s">
        <v>0</v>
      </c>
      <c r="D6" s="3">
        <v>556795</v>
      </c>
      <c r="E6" s="3" t="s">
        <v>19</v>
      </c>
      <c r="F6" s="4">
        <v>42505</v>
      </c>
      <c r="G6" s="3" t="s">
        <v>16</v>
      </c>
      <c r="H6" s="3">
        <v>0</v>
      </c>
      <c r="I6" s="3" t="s">
        <v>20</v>
      </c>
      <c r="J6" s="2">
        <v>15</v>
      </c>
      <c r="K6" s="2">
        <v>0</v>
      </c>
      <c r="L6" s="2">
        <v>10</v>
      </c>
      <c r="V6" s="8">
        <f>SUM(J6:U6)</f>
        <v>25</v>
      </c>
    </row>
    <row r="7" spans="1:25" x14ac:dyDescent="0.25">
      <c r="A7" s="3">
        <v>100050378</v>
      </c>
      <c r="B7" s="3" t="s">
        <v>7</v>
      </c>
      <c r="C7" s="3" t="s">
        <v>2</v>
      </c>
      <c r="D7" s="3">
        <v>550475</v>
      </c>
      <c r="E7" s="3" t="s">
        <v>52</v>
      </c>
      <c r="F7" s="4">
        <v>42525</v>
      </c>
      <c r="G7" s="3" t="s">
        <v>16</v>
      </c>
      <c r="H7" s="3">
        <v>0</v>
      </c>
      <c r="I7" s="3" t="s">
        <v>53</v>
      </c>
      <c r="L7" s="2">
        <v>15</v>
      </c>
      <c r="V7" s="8">
        <f>SUM(J7:U7)</f>
        <v>15</v>
      </c>
    </row>
    <row r="8" spans="1:25" x14ac:dyDescent="0.25">
      <c r="A8" s="3">
        <v>100049458</v>
      </c>
      <c r="B8" s="3" t="s">
        <v>41</v>
      </c>
      <c r="C8" s="3" t="s">
        <v>35</v>
      </c>
      <c r="D8" s="3">
        <v>556742</v>
      </c>
      <c r="E8" s="3" t="s">
        <v>42</v>
      </c>
      <c r="F8" s="4">
        <v>42500</v>
      </c>
      <c r="G8" s="3" t="s">
        <v>16</v>
      </c>
      <c r="H8" s="3">
        <v>0</v>
      </c>
      <c r="I8" s="3" t="s">
        <v>43</v>
      </c>
      <c r="K8" s="2">
        <v>15</v>
      </c>
      <c r="V8" s="8">
        <f>SUM(J8:U8)</f>
        <v>15</v>
      </c>
    </row>
    <row r="9" spans="1:25" x14ac:dyDescent="0.25">
      <c r="A9" s="3">
        <v>100050431</v>
      </c>
      <c r="B9" s="3" t="s">
        <v>48</v>
      </c>
      <c r="C9" s="3" t="s">
        <v>49</v>
      </c>
      <c r="D9" s="3">
        <v>556980</v>
      </c>
      <c r="E9" s="3" t="s">
        <v>50</v>
      </c>
      <c r="F9" s="4">
        <v>42522</v>
      </c>
      <c r="G9" s="3" t="s">
        <v>16</v>
      </c>
      <c r="H9" s="3">
        <v>0</v>
      </c>
      <c r="I9" s="3" t="s">
        <v>51</v>
      </c>
      <c r="L9" s="2">
        <v>12</v>
      </c>
      <c r="V9" s="8">
        <f>SUM(J9:U9)</f>
        <v>12</v>
      </c>
    </row>
    <row r="10" spans="1:25" x14ac:dyDescent="0.25">
      <c r="A10" s="3">
        <v>100050081</v>
      </c>
      <c r="B10" s="3" t="s">
        <v>38</v>
      </c>
      <c r="C10" s="3" t="s">
        <v>0</v>
      </c>
      <c r="D10" s="3">
        <v>552635</v>
      </c>
      <c r="E10" s="3" t="s">
        <v>39</v>
      </c>
      <c r="F10" s="4">
        <v>42411</v>
      </c>
      <c r="G10" s="3" t="s">
        <v>16</v>
      </c>
      <c r="H10" s="3">
        <v>0</v>
      </c>
      <c r="I10" s="3" t="s">
        <v>40</v>
      </c>
      <c r="K10" s="2">
        <v>12</v>
      </c>
      <c r="V10" s="8">
        <f>SUM(J10:U10)</f>
        <v>12</v>
      </c>
    </row>
  </sheetData>
  <sortState xmlns:xlrd2="http://schemas.microsoft.com/office/spreadsheetml/2017/richdata2" ref="A4:Y10">
    <sortCondition descending="1" ref="V4:V1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85D33-55B3-41AA-8572-645F466312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87A680-9350-4FE7-8BF5-FB7788C7A1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AD6661-B70B-49E5-ABF3-B1AF65585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2020-06-30T12:36:31Z</dcterms:created>
  <dcterms:modified xsi:type="dcterms:W3CDTF">2020-08-17T13:13:16Z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