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C077EB1F-A5B3-4DDB-860B-CC9C00CE838D}" xr6:coauthVersionLast="47" xr6:coauthVersionMax="47" xr10:uidLastSave="{00000000-0000-0000-0000-000000000000}"/>
  <bookViews>
    <workbookView xWindow="-120" yWindow="-120" windowWidth="20730" windowHeight="11160" activeTab="2" xr2:uid="{03EC922A-A823-401B-BE0E-8E604407F1D3}"/>
  </bookViews>
  <sheets>
    <sheet name="Z1" sheetId="1" r:id="rId1"/>
    <sheet name="Z2" sheetId="2" r:id="rId2"/>
    <sheet name="Z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3" l="1"/>
  <c r="P5" i="3" s="1"/>
  <c r="K17" i="2"/>
  <c r="K12" i="2"/>
  <c r="K10" i="2"/>
  <c r="K8" i="2"/>
  <c r="K7" i="2"/>
  <c r="K5" i="2"/>
  <c r="K15" i="2"/>
  <c r="K13" i="2"/>
  <c r="K16" i="2"/>
  <c r="K14" i="2"/>
  <c r="K11" i="2"/>
  <c r="K5" i="1"/>
  <c r="K3" i="1"/>
  <c r="K4" i="1"/>
  <c r="K6" i="1"/>
  <c r="K12" i="1"/>
  <c r="K10" i="1"/>
  <c r="K11" i="1"/>
  <c r="K8" i="1"/>
  <c r="K17" i="1"/>
  <c r="K14" i="1"/>
  <c r="K15" i="1"/>
  <c r="K9" i="1"/>
  <c r="K16" i="1"/>
  <c r="K19" i="1"/>
  <c r="K23" i="1"/>
  <c r="K24" i="1"/>
  <c r="K20" i="1"/>
  <c r="K21" i="1"/>
  <c r="K18" i="1"/>
  <c r="L4" i="1"/>
  <c r="O4" i="1" s="1"/>
  <c r="L6" i="1"/>
  <c r="O6" i="1" s="1"/>
  <c r="L15" i="1"/>
  <c r="O15" i="1" s="1"/>
  <c r="L17" i="1"/>
  <c r="O17" i="1" s="1"/>
  <c r="L7" i="1"/>
  <c r="O7" i="1" s="1"/>
  <c r="L25" i="1"/>
  <c r="O25" i="1" s="1"/>
  <c r="L27" i="1"/>
  <c r="O27" i="1" s="1"/>
  <c r="L18" i="1"/>
  <c r="O18" i="1" s="1"/>
  <c r="L19" i="1"/>
  <c r="O19" i="1" s="1"/>
  <c r="L29" i="1"/>
  <c r="O29" i="1" s="1"/>
  <c r="L31" i="1"/>
  <c r="O31" i="1" s="1"/>
  <c r="L23" i="1"/>
  <c r="O23" i="1" s="1"/>
  <c r="L24" i="1"/>
  <c r="O24" i="1" s="1"/>
  <c r="L3" i="1"/>
  <c r="O3" i="1" s="1"/>
  <c r="L12" i="1"/>
  <c r="O12" i="1" s="1"/>
  <c r="L9" i="1"/>
  <c r="O9" i="1" s="1"/>
  <c r="L10" i="1"/>
  <c r="O10" i="1" s="1"/>
  <c r="L16" i="1"/>
  <c r="O16" i="1" s="1"/>
  <c r="L11" i="1"/>
  <c r="O11" i="1" s="1"/>
  <c r="L8" i="1"/>
  <c r="O8" i="1" s="1"/>
  <c r="L28" i="1"/>
  <c r="O28" i="1" s="1"/>
  <c r="L22" i="1"/>
  <c r="O22" i="1" s="1"/>
  <c r="L20" i="1"/>
  <c r="O20" i="1" s="1"/>
  <c r="L21" i="1"/>
  <c r="O21" i="1" s="1"/>
  <c r="L32" i="1"/>
  <c r="O32" i="1" s="1"/>
  <c r="L14" i="1"/>
  <c r="O14" i="1" s="1"/>
  <c r="L33" i="1"/>
  <c r="O33" i="1" s="1"/>
  <c r="L13" i="1"/>
  <c r="O13" i="1" s="1"/>
  <c r="L30" i="1"/>
  <c r="O30" i="1" s="1"/>
  <c r="L26" i="1"/>
  <c r="O26" i="1" s="1"/>
  <c r="L5" i="1"/>
  <c r="O5" i="1" s="1"/>
  <c r="L6" i="2"/>
  <c r="O6" i="2" s="1"/>
  <c r="L4" i="2"/>
  <c r="O4" i="2" s="1"/>
  <c r="L10" i="2"/>
  <c r="O10" i="2" s="1"/>
  <c r="L9" i="2"/>
  <c r="O9" i="2" s="1"/>
  <c r="L11" i="2"/>
  <c r="O11" i="2" s="1"/>
  <c r="L15" i="2"/>
  <c r="O15" i="2" s="1"/>
  <c r="L13" i="2"/>
  <c r="O13" i="2" s="1"/>
  <c r="L8" i="2"/>
  <c r="O8" i="2" s="1"/>
  <c r="L16" i="2"/>
  <c r="O16" i="2" s="1"/>
  <c r="L12" i="2"/>
  <c r="O12" i="2" s="1"/>
  <c r="L14" i="2"/>
  <c r="O14" i="2" s="1"/>
  <c r="L17" i="2"/>
  <c r="O17" i="2" s="1"/>
  <c r="L7" i="2"/>
  <c r="O7" i="2" s="1"/>
  <c r="L5" i="2"/>
  <c r="O5" i="2" s="1"/>
  <c r="L18" i="2"/>
  <c r="O18" i="2" s="1"/>
  <c r="L19" i="2"/>
  <c r="O19" i="2" s="1"/>
  <c r="L20" i="2"/>
  <c r="O20" i="2" s="1"/>
  <c r="L21" i="2"/>
  <c r="O21" i="2" s="1"/>
  <c r="L3" i="2"/>
  <c r="O3" i="2" s="1"/>
  <c r="M3" i="3"/>
  <c r="P3" i="3" s="1"/>
  <c r="M14" i="3"/>
  <c r="P14" i="3" s="1"/>
  <c r="M9" i="3"/>
  <c r="P9" i="3" s="1"/>
  <c r="M7" i="3"/>
  <c r="P7" i="3" s="1"/>
  <c r="M11" i="3"/>
  <c r="P11" i="3" s="1"/>
  <c r="M12" i="3"/>
  <c r="P12" i="3" s="1"/>
  <c r="M8" i="3"/>
  <c r="P8" i="3" s="1"/>
  <c r="M6" i="3"/>
  <c r="P6" i="3" s="1"/>
  <c r="M10" i="3"/>
  <c r="P10" i="3" s="1"/>
  <c r="M4" i="3"/>
  <c r="P4" i="3" s="1"/>
  <c r="M13" i="3"/>
  <c r="P13" i="3" s="1"/>
</calcChain>
</file>

<file path=xl/sharedStrings.xml><?xml version="1.0" encoding="utf-8"?>
<sst xmlns="http://schemas.openxmlformats.org/spreadsheetml/2006/main" count="303" uniqueCount="223">
  <si>
    <t>Naam Ruiter</t>
  </si>
  <si>
    <t>Rijvereniging</t>
  </si>
  <si>
    <t>Naam Paard</t>
  </si>
  <si>
    <t>Naam Vader</t>
  </si>
  <si>
    <t>DE ROOVER INES</t>
  </si>
  <si>
    <t>MORKHOVEN</t>
  </si>
  <si>
    <t>FLEUR</t>
  </si>
  <si>
    <t>VIVALDI</t>
  </si>
  <si>
    <t>SPIESSENS MARIE LOUISE</t>
  </si>
  <si>
    <t>HINGENE</t>
  </si>
  <si>
    <t>CELERON</t>
  </si>
  <si>
    <t>VALERON</t>
  </si>
  <si>
    <t>GORIS SENNE</t>
  </si>
  <si>
    <t>ARENDONK</t>
  </si>
  <si>
    <t>LURAAN-H</t>
  </si>
  <si>
    <t>GENIAAL</t>
  </si>
  <si>
    <t>VAN DOOREN CAROLINE</t>
  </si>
  <si>
    <t>PULDERBOS</t>
  </si>
  <si>
    <t>GAELLA</t>
  </si>
  <si>
    <t>CARTIER VD HEFFINCK</t>
  </si>
  <si>
    <t>GIOS MARIEKE</t>
  </si>
  <si>
    <t>BIJOU</t>
  </si>
  <si>
    <t>OSCAR</t>
  </si>
  <si>
    <t>DECKX INGE</t>
  </si>
  <si>
    <t>DESSEL</t>
  </si>
  <si>
    <t>MIRACLE MESSI</t>
  </si>
  <si>
    <t>SIR DONOVAN 310508107</t>
  </si>
  <si>
    <t>VANGOIDSENHOVEN SARAH</t>
  </si>
  <si>
    <t>LEEST</t>
  </si>
  <si>
    <t>FABIAN VAN FALLADAN</t>
  </si>
  <si>
    <t>CAMUS 210068489</t>
  </si>
  <si>
    <t>VOET DIRK</t>
  </si>
  <si>
    <t>KISSME VANDIVO</t>
  </si>
  <si>
    <t>ENRICO V/D WITHOEVE</t>
  </si>
  <si>
    <t>VERVOORT WINI</t>
  </si>
  <si>
    <t>ZOERSEL</t>
  </si>
  <si>
    <t>FAIRYTHALE</t>
  </si>
  <si>
    <t>WYNTON</t>
  </si>
  <si>
    <t>VETS LISE</t>
  </si>
  <si>
    <t>BROECHEM</t>
  </si>
  <si>
    <t>JERIECO VAN DE KROON</t>
  </si>
  <si>
    <t>CASARIO II 210258199</t>
  </si>
  <si>
    <t>MERTENS CHELSEA</t>
  </si>
  <si>
    <t>WUUSTWEZEL</t>
  </si>
  <si>
    <t>RANJA 411263709</t>
  </si>
  <si>
    <t>ROCK FOREVER</t>
  </si>
  <si>
    <t>LEENAERTS SOFIE</t>
  </si>
  <si>
    <t>WODKA</t>
  </si>
  <si>
    <t>KARANDASJ</t>
  </si>
  <si>
    <t>VOETEN DORIEN</t>
  </si>
  <si>
    <t>RIJKEVORSEL</t>
  </si>
  <si>
    <t>MAYBIE VAN 'T LIROHOF</t>
  </si>
  <si>
    <t xml:space="preserve">QUATERBACK </t>
  </si>
  <si>
    <t>MOLS PAUL</t>
  </si>
  <si>
    <t>HERENTHOUT</t>
  </si>
  <si>
    <t>OLYMPIA</t>
  </si>
  <si>
    <t xml:space="preserve">BRETTON WOODS </t>
  </si>
  <si>
    <t>VAN DESSEL LIESBET</t>
  </si>
  <si>
    <t>NOORDERWIJK</t>
  </si>
  <si>
    <t>GUIRLACHE D'LLANO</t>
  </si>
  <si>
    <t>VANDENBORNE CAROLINE</t>
  </si>
  <si>
    <t>BEERSE</t>
  </si>
  <si>
    <t>BOHÈME VD BOSCHBEMDEN</t>
  </si>
  <si>
    <t>KRACK C</t>
  </si>
  <si>
    <t>CASTERMANS VALERIE</t>
  </si>
  <si>
    <t>SINT LENAARTS</t>
  </si>
  <si>
    <t>MOURADI VAN DE HEYVELDEN</t>
  </si>
  <si>
    <t>BRAVOUR B 06.00445</t>
  </si>
  <si>
    <t>VERBRUGGEN MEREL</t>
  </si>
  <si>
    <t>KONTICH</t>
  </si>
  <si>
    <t>MAJESTIC VAN 'T STEENPUTTENHOF</t>
  </si>
  <si>
    <t>VERBOVEN STEFFIE</t>
  </si>
  <si>
    <t>GEEL TEN AARD</t>
  </si>
  <si>
    <t>CARPE DIEM</t>
  </si>
  <si>
    <t>TURBO VAN 'T GESTELHOF</t>
  </si>
  <si>
    <t>VERELST JERRY</t>
  </si>
  <si>
    <t>LICHTAART</t>
  </si>
  <si>
    <t>NOIR AMOUR VAN HET WOLFSHOF</t>
  </si>
  <si>
    <t xml:space="preserve">SPECIAL AGENT AMOUR  </t>
  </si>
  <si>
    <t>VAN DEN BULCKE ELS</t>
  </si>
  <si>
    <t>ENNYA</t>
  </si>
  <si>
    <t>WESTPOINT</t>
  </si>
  <si>
    <t>BAUWERAERTS INE</t>
  </si>
  <si>
    <t>WEELDE RAVELS</t>
  </si>
  <si>
    <t>BON VIVANT</t>
  </si>
  <si>
    <t>FLEMMINGH (87.8107)</t>
  </si>
  <si>
    <t>LAMBRECHTS HEIDI</t>
  </si>
  <si>
    <t>BERLAAR</t>
  </si>
  <si>
    <t>LATOTINA VAN DE SPARRENHOEF</t>
  </si>
  <si>
    <t>GALLIANI BIOLLEY</t>
  </si>
  <si>
    <t>WILLEMS ELLEN</t>
  </si>
  <si>
    <t>OELEGEM</t>
  </si>
  <si>
    <t>OLENA DMW</t>
  </si>
  <si>
    <t xml:space="preserve">LORD LEATHERDALE </t>
  </si>
  <si>
    <t>VAN DER HEYDEN CAROLINE</t>
  </si>
  <si>
    <t>GREGO</t>
  </si>
  <si>
    <t>WARKANT VAN 'T GESTELHOF</t>
  </si>
  <si>
    <t>DIERCKX ELISE</t>
  </si>
  <si>
    <t>NOAH VAN 'T LAARHOF</t>
  </si>
  <si>
    <t>DIERCKX CELIEN</t>
  </si>
  <si>
    <t>GILIAN VAN HET GANZENHOF</t>
  </si>
  <si>
    <t>FLEMMINGH 87.8107</t>
  </si>
  <si>
    <t>RENDERS LAUREN</t>
  </si>
  <si>
    <t>GIERLE</t>
  </si>
  <si>
    <t>COLONEL VAN'T BERGERVEN Z</t>
  </si>
  <si>
    <t>CLINTISSIMO Z</t>
  </si>
  <si>
    <t xml:space="preserve">PLAATS </t>
  </si>
  <si>
    <t xml:space="preserve">SEL punten </t>
  </si>
  <si>
    <t xml:space="preserve">SEL punten  </t>
  </si>
  <si>
    <t>totaal punten</t>
  </si>
  <si>
    <t>som vd plaatsen</t>
  </si>
  <si>
    <t>SELECTIE PRI</t>
  </si>
  <si>
    <t>SELECTIE NRI</t>
  </si>
  <si>
    <t>Z2</t>
  </si>
  <si>
    <t>KREUTZIGER CHRISTOPH</t>
  </si>
  <si>
    <t>LIPPELO</t>
  </si>
  <si>
    <t>DIACONTINO C&amp;T</t>
  </si>
  <si>
    <t>DIACONTINUS</t>
  </si>
  <si>
    <t>RIJNDERS SOFIE</t>
  </si>
  <si>
    <t>NATCHERA-G</t>
  </si>
  <si>
    <t>WYNTON 03.03376</t>
  </si>
  <si>
    <t>HUYGELEN JULIE</t>
  </si>
  <si>
    <t>KINMAR VAN DE REIMEURTER</t>
  </si>
  <si>
    <t>THUNDER VAN DE ZUUTHOEVE</t>
  </si>
  <si>
    <t>LUCK SARAH</t>
  </si>
  <si>
    <t>TURNHOUT</t>
  </si>
  <si>
    <t>OH SO SPECIAL VAN HET MOLENZICHT</t>
  </si>
  <si>
    <t>BAILAMOS BIOLLEY</t>
  </si>
  <si>
    <t>COOLS LEENTJE</t>
  </si>
  <si>
    <t>KALMTHOUT ACHTERBROEK</t>
  </si>
  <si>
    <t>FIËRA-N</t>
  </si>
  <si>
    <t>NEGRO</t>
  </si>
  <si>
    <t>JACKIE O DDJ</t>
  </si>
  <si>
    <t>CHARMEUR</t>
  </si>
  <si>
    <t>SMETS KAAT</t>
  </si>
  <si>
    <t>POPPEL</t>
  </si>
  <si>
    <t>APPLEQUEEN</t>
  </si>
  <si>
    <t>PRESTIGE VDL</t>
  </si>
  <si>
    <t>LENAERTS AN</t>
  </si>
  <si>
    <t>ZARAGOZA</t>
  </si>
  <si>
    <t>KRACK C 92.5860</t>
  </si>
  <si>
    <t>VANPARYS PHILIPPE</t>
  </si>
  <si>
    <t>ARMANI V/D BOSCHBEMDEN</t>
  </si>
  <si>
    <t>PAINTED BLACK</t>
  </si>
  <si>
    <t>LOODTS RIK</t>
  </si>
  <si>
    <t>ICARUS VAN DE KWADE HEYDE</t>
  </si>
  <si>
    <t>LORDANOS 210188993</t>
  </si>
  <si>
    <t>BATAILLIE SOPHIE</t>
  </si>
  <si>
    <t>GUESS WHO</t>
  </si>
  <si>
    <t>NOBLESSE VAN ERPEKOM Z</t>
  </si>
  <si>
    <t>NOCK-OUT</t>
  </si>
  <si>
    <t>VERSCHUEREN PAUL</t>
  </si>
  <si>
    <t>HAPPY ATLITA</t>
  </si>
  <si>
    <t>DIELTJENS STEFANY</t>
  </si>
  <si>
    <t>IL LOCCO VAN HET MOLENZICHT</t>
  </si>
  <si>
    <t>BELISSIMO M 430476299</t>
  </si>
  <si>
    <t>ZZ</t>
  </si>
  <si>
    <t>HARVES VAN DE REIMEURTER</t>
  </si>
  <si>
    <t>WUNDER BOY VAN DE ZUUTHOEVE</t>
  </si>
  <si>
    <t>DE BACKER XANTHE</t>
  </si>
  <si>
    <t>OBI VAN DE LITZEMAERE</t>
  </si>
  <si>
    <t>BORDEAUX 06.04165</t>
  </si>
  <si>
    <t>VAN DIJCK SAKINA</t>
  </si>
  <si>
    <t>BONVIVANT</t>
  </si>
  <si>
    <t>TOLANDO</t>
  </si>
  <si>
    <t>VANHOOF TINNE</t>
  </si>
  <si>
    <t>WORTEL</t>
  </si>
  <si>
    <t>HERA V.H. SLUISHOF</t>
  </si>
  <si>
    <t>ABANOS 330043096</t>
  </si>
  <si>
    <t>GEERTS MAARTEN</t>
  </si>
  <si>
    <t>GRACE VAN 'T HOF VAN EVERSEM</t>
  </si>
  <si>
    <t>CRACK C</t>
  </si>
  <si>
    <t>BOUWENS ELLEN</t>
  </si>
  <si>
    <t>MOL ACHTERBOS</t>
  </si>
  <si>
    <t>LORIFEE DE RICCIONA</t>
  </si>
  <si>
    <t>DECAMERONE 310536707</t>
  </si>
  <si>
    <t>SELLESLAGH GERY</t>
  </si>
  <si>
    <t>LI 'H'</t>
  </si>
  <si>
    <t>UNIVERSAL 01.15150</t>
  </si>
  <si>
    <t>DE BACKER CLEO</t>
  </si>
  <si>
    <t>JOPLIN VAN DE HOUTHOEVE</t>
  </si>
  <si>
    <t>TUSCHINSKI ( EX TOUCH DAWN )</t>
  </si>
  <si>
    <t>VAN LOOVEREN ANNELIES</t>
  </si>
  <si>
    <t>ODESSA VAN 'T GESTELHOF</t>
  </si>
  <si>
    <t>LORD LEATHERDALE 430201303</t>
  </si>
  <si>
    <t>NEWTON SPORTHORSES C&amp;T</t>
  </si>
  <si>
    <t>QUOTENKOENIG 411436909</t>
  </si>
  <si>
    <t>OP DE KAMP ANOEK</t>
  </si>
  <si>
    <t>OUD TURNHOUT</t>
  </si>
  <si>
    <t>KEANDRO FARENA</t>
  </si>
  <si>
    <t>APACHE 05,08169</t>
  </si>
  <si>
    <t>BAX MARIJKE</t>
  </si>
  <si>
    <t>ZORIENA V/D KAPEL</t>
  </si>
  <si>
    <t>DON RUTO</t>
  </si>
  <si>
    <t>VAN DE MOSSELAER ELINE</t>
  </si>
  <si>
    <t>KONINGSHOOIKT</t>
  </si>
  <si>
    <t>FS LAMBADA</t>
  </si>
  <si>
    <t>LORD LOXLEY</t>
  </si>
  <si>
    <t>DE WACHTER VANESSA</t>
  </si>
  <si>
    <t>LIRANO VAN 'T HILLOHOF</t>
  </si>
  <si>
    <t>ELVIS TER PUTTE</t>
  </si>
  <si>
    <t>DE WEERDT EVELIEN</t>
  </si>
  <si>
    <t>HERSELT</t>
  </si>
  <si>
    <t>KIMANO CAVARO</t>
  </si>
  <si>
    <t>SORENTO 330248102</t>
  </si>
  <si>
    <t>BOONS DIRK</t>
  </si>
  <si>
    <t>RENS SOFIE</t>
  </si>
  <si>
    <t xml:space="preserve">LOUISE </t>
  </si>
  <si>
    <t>JOHNSON (EX VERDI V)</t>
  </si>
  <si>
    <t>KADANZ</t>
  </si>
  <si>
    <t>MARCELIS ANJA</t>
  </si>
  <si>
    <t>JAMIRO</t>
  </si>
  <si>
    <t>GRIBALDI 09701693</t>
  </si>
  <si>
    <t>OOMS JOHAN</t>
  </si>
  <si>
    <t>KASPAR VD MOLENDRIESHOEVE</t>
  </si>
  <si>
    <t>CABLO Z Z729205</t>
  </si>
  <si>
    <t>MEEUSEN NADIE</t>
  </si>
  <si>
    <t>JINGLES V H MOLENZICHT</t>
  </si>
  <si>
    <t>SAN REMO 312503599</t>
  </si>
  <si>
    <t>HET AANTAL GESELECTEERDE RUITERS IS NOG NIET BEKEND</t>
  </si>
  <si>
    <t>SELECTIESTAND</t>
  </si>
  <si>
    <t>ANTWERPEN</t>
  </si>
  <si>
    <t>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</si>
</sst>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C68A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5" fillId="0" borderId="0"/>
  </cellStyleXfs>
  <cellXfs count="7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readingOrder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readingOrder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/>
    </xf>
    <xf numFmtId="0" fontId="7" fillId="2" borderId="2" xfId="0" applyFont="1" applyFill="1" applyBorder="1" applyAlignment="1">
      <alignment horizontal="center" textRotation="90" wrapText="1"/>
    </xf>
    <xf numFmtId="0" fontId="10" fillId="0" borderId="2" xfId="3" applyFont="1" applyBorder="1" applyAlignment="1">
      <alignment horizontal="center" textRotation="90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6" fillId="0" borderId="2" xfId="1" applyFont="1" applyFill="1" applyBorder="1" applyAlignment="1">
      <alignment vertical="center" readingOrder="1"/>
    </xf>
    <xf numFmtId="0" fontId="0" fillId="0" borderId="2" xfId="0" applyFill="1" applyBorder="1"/>
    <xf numFmtId="0" fontId="1" fillId="0" borderId="2" xfId="0" applyFont="1" applyFill="1" applyBorder="1"/>
    <xf numFmtId="0" fontId="6" fillId="0" borderId="5" xfId="1" applyFont="1" applyFill="1" applyBorder="1" applyAlignment="1">
      <alignment vertical="center" readingOrder="1"/>
    </xf>
    <xf numFmtId="0" fontId="11" fillId="0" borderId="2" xfId="0" applyFont="1" applyBorder="1"/>
    <xf numFmtId="0" fontId="9" fillId="5" borderId="2" xfId="2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readingOrder="1"/>
    </xf>
    <xf numFmtId="0" fontId="6" fillId="0" borderId="1" xfId="1" applyFont="1" applyFill="1" applyBorder="1" applyAlignment="1">
      <alignment vertical="center" readingOrder="1"/>
    </xf>
    <xf numFmtId="0" fontId="0" fillId="0" borderId="0" xfId="0" applyFill="1" applyAlignment="1">
      <alignment vertical="center"/>
    </xf>
    <xf numFmtId="0" fontId="12" fillId="0" borderId="4" xfId="1" applyFont="1" applyFill="1" applyBorder="1" applyAlignment="1">
      <alignment vertical="center" readingOrder="1"/>
    </xf>
    <xf numFmtId="0" fontId="12" fillId="0" borderId="10" xfId="1" applyFont="1" applyFill="1" applyBorder="1" applyAlignment="1">
      <alignment vertical="center" readingOrder="1"/>
    </xf>
    <xf numFmtId="0" fontId="0" fillId="0" borderId="2" xfId="0" applyFill="1" applyBorder="1" applyAlignment="1">
      <alignment vertical="center"/>
    </xf>
    <xf numFmtId="0" fontId="0" fillId="0" borderId="2" xfId="0" applyFont="1" applyBorder="1"/>
    <xf numFmtId="0" fontId="0" fillId="0" borderId="0" xfId="0" applyBorder="1"/>
    <xf numFmtId="0" fontId="0" fillId="0" borderId="2" xfId="0" applyFont="1" applyBorder="1" applyAlignment="1">
      <alignment vertical="center"/>
    </xf>
    <xf numFmtId="0" fontId="5" fillId="0" borderId="2" xfId="0" applyFont="1" applyFill="1" applyBorder="1"/>
    <xf numFmtId="0" fontId="6" fillId="0" borderId="10" xfId="1" applyFont="1" applyFill="1" applyBorder="1" applyAlignment="1">
      <alignment vertical="center" readingOrder="1"/>
    </xf>
    <xf numFmtId="0" fontId="6" fillId="0" borderId="4" xfId="1" applyFont="1" applyFill="1" applyBorder="1" applyAlignment="1">
      <alignment vertical="center" readingOrder="1"/>
    </xf>
    <xf numFmtId="0" fontId="6" fillId="0" borderId="7" xfId="1" applyFont="1" applyFill="1" applyBorder="1" applyAlignment="1">
      <alignment vertical="center" readingOrder="1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9" fillId="5" borderId="4" xfId="2" applyFont="1" applyFill="1" applyBorder="1" applyAlignment="1">
      <alignment horizontal="center" vertical="center" textRotation="90" wrapText="1"/>
    </xf>
    <xf numFmtId="0" fontId="10" fillId="0" borderId="4" xfId="3" applyFont="1" applyBorder="1" applyAlignment="1">
      <alignment horizontal="center" textRotation="90"/>
    </xf>
    <xf numFmtId="0" fontId="10" fillId="4" borderId="4" xfId="3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2" fillId="0" borderId="4" xfId="1" applyFont="1" applyBorder="1" applyAlignment="1">
      <alignment vertical="center" readingOrder="1"/>
    </xf>
    <xf numFmtId="0" fontId="0" fillId="0" borderId="12" xfId="0" applyFill="1" applyBorder="1"/>
    <xf numFmtId="0" fontId="14" fillId="4" borderId="5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5" fillId="4" borderId="2" xfId="3" applyFont="1" applyFill="1" applyBorder="1" applyAlignment="1">
      <alignment horizontal="center" textRotation="90"/>
    </xf>
    <xf numFmtId="0" fontId="16" fillId="0" borderId="0" xfId="0" applyFont="1" applyAlignment="1">
      <alignment vertical="center"/>
    </xf>
  </cellXfs>
  <cellStyles count="4">
    <cellStyle name="Normal" xfId="1" xr:uid="{336192B8-57DE-4546-AE84-1F990CFF419E}"/>
    <cellStyle name="Standaard" xfId="0" builtinId="0"/>
    <cellStyle name="Standaard 2" xfId="3" xr:uid="{113BB0F7-339D-40E4-B490-08CA46ECAFD1}"/>
    <cellStyle name="Standaard_Blad1" xfId="2" xr:uid="{1A403159-C44E-421A-AF83-226D1C6D3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E85D-21FB-4958-9AE4-7E40FE55DEFF}">
  <dimension ref="A1:T35"/>
  <sheetViews>
    <sheetView workbookViewId="0">
      <selection activeCell="S11" sqref="S11"/>
    </sheetView>
  </sheetViews>
  <sheetFormatPr defaultColWidth="9.140625" defaultRowHeight="15" x14ac:dyDescent="0.25"/>
  <cols>
    <col min="1" max="1" width="4.7109375" style="3" customWidth="1"/>
    <col min="2" max="2" width="25.42578125" style="3" customWidth="1"/>
    <col min="3" max="3" width="18.85546875" style="3" customWidth="1"/>
    <col min="4" max="4" width="27.42578125" style="3" customWidth="1"/>
    <col min="5" max="5" width="25.5703125" style="3" bestFit="1" customWidth="1"/>
    <col min="6" max="12" width="4.7109375" style="3" customWidth="1"/>
    <col min="13" max="16" width="5.140625" style="34" customWidth="1"/>
    <col min="17" max="19" width="5.140625" style="3" customWidth="1"/>
    <col min="20" max="16384" width="9.140625" style="3"/>
  </cols>
  <sheetData>
    <row r="1" spans="1:20" ht="24" customHeight="1" x14ac:dyDescent="0.25">
      <c r="A1" s="7"/>
      <c r="B1" s="51" t="s">
        <v>220</v>
      </c>
      <c r="C1" s="52" t="s">
        <v>221</v>
      </c>
      <c r="D1" s="53" t="s">
        <v>222</v>
      </c>
      <c r="E1" s="61"/>
      <c r="F1" s="65" t="s">
        <v>219</v>
      </c>
      <c r="G1" s="66"/>
      <c r="H1" s="66"/>
      <c r="I1" s="67"/>
      <c r="J1" s="67"/>
      <c r="K1" s="67"/>
      <c r="L1" s="68"/>
      <c r="M1" s="68"/>
      <c r="N1" s="68"/>
      <c r="O1" s="68"/>
      <c r="P1" s="69"/>
    </row>
    <row r="2" spans="1:20" ht="89.25" x14ac:dyDescent="0.25">
      <c r="A2" s="2"/>
      <c r="B2" s="35" t="s">
        <v>0</v>
      </c>
      <c r="C2" s="5" t="s">
        <v>1</v>
      </c>
      <c r="D2" s="4" t="s">
        <v>2</v>
      </c>
      <c r="E2" s="8" t="s">
        <v>3</v>
      </c>
      <c r="F2" s="54" t="s">
        <v>106</v>
      </c>
      <c r="G2" s="55" t="s">
        <v>107</v>
      </c>
      <c r="H2" s="56" t="s">
        <v>106</v>
      </c>
      <c r="I2" s="57" t="s">
        <v>108</v>
      </c>
      <c r="J2" s="56" t="s">
        <v>109</v>
      </c>
      <c r="K2" s="56" t="s">
        <v>110</v>
      </c>
      <c r="L2" s="58" t="s">
        <v>111</v>
      </c>
      <c r="M2" s="59" t="s">
        <v>106</v>
      </c>
      <c r="N2" s="59" t="s">
        <v>107</v>
      </c>
      <c r="O2" s="59" t="s">
        <v>109</v>
      </c>
      <c r="P2" s="60" t="s">
        <v>112</v>
      </c>
    </row>
    <row r="3" spans="1:20" x14ac:dyDescent="0.25">
      <c r="A3" s="41">
        <v>1</v>
      </c>
      <c r="B3" s="37" t="s">
        <v>57</v>
      </c>
      <c r="C3" s="28" t="s">
        <v>58</v>
      </c>
      <c r="D3" s="28" t="s">
        <v>59</v>
      </c>
      <c r="E3" s="45"/>
      <c r="F3" s="2">
        <v>1</v>
      </c>
      <c r="G3" s="16">
        <v>10</v>
      </c>
      <c r="H3" s="2">
        <v>1</v>
      </c>
      <c r="I3" s="16">
        <v>10</v>
      </c>
      <c r="J3" s="2"/>
      <c r="K3" s="2">
        <f t="shared" ref="K3:L6" si="0">F3+H3</f>
        <v>2</v>
      </c>
      <c r="L3" s="44">
        <f t="shared" si="0"/>
        <v>20</v>
      </c>
      <c r="M3" s="21">
        <v>1</v>
      </c>
      <c r="N3" s="26">
        <v>20</v>
      </c>
      <c r="O3" s="32">
        <f t="shared" ref="O3:O33" si="1">L3+N3</f>
        <v>40</v>
      </c>
      <c r="P3" s="21">
        <v>1</v>
      </c>
    </row>
    <row r="4" spans="1:20" x14ac:dyDescent="0.25">
      <c r="A4" s="41">
        <v>2</v>
      </c>
      <c r="B4" s="37" t="s">
        <v>8</v>
      </c>
      <c r="C4" s="28" t="s">
        <v>9</v>
      </c>
      <c r="D4" s="28" t="s">
        <v>10</v>
      </c>
      <c r="E4" s="28" t="s">
        <v>11</v>
      </c>
      <c r="F4" s="2">
        <v>2</v>
      </c>
      <c r="G4" s="16">
        <v>7</v>
      </c>
      <c r="H4" s="2">
        <v>4</v>
      </c>
      <c r="I4" s="16">
        <v>4</v>
      </c>
      <c r="J4" s="2"/>
      <c r="K4" s="2">
        <f t="shared" si="0"/>
        <v>6</v>
      </c>
      <c r="L4" s="44">
        <f t="shared" si="0"/>
        <v>11</v>
      </c>
      <c r="M4" s="21">
        <v>2</v>
      </c>
      <c r="N4" s="26">
        <v>15</v>
      </c>
      <c r="O4" s="32">
        <f t="shared" si="1"/>
        <v>26</v>
      </c>
      <c r="P4" s="21">
        <v>2</v>
      </c>
    </row>
    <row r="5" spans="1:20" x14ac:dyDescent="0.25">
      <c r="A5" s="41">
        <v>3</v>
      </c>
      <c r="B5" s="37" t="s">
        <v>4</v>
      </c>
      <c r="C5" s="28" t="s">
        <v>5</v>
      </c>
      <c r="D5" s="28" t="s">
        <v>6</v>
      </c>
      <c r="E5" s="28" t="s">
        <v>7</v>
      </c>
      <c r="F5" s="2">
        <v>1</v>
      </c>
      <c r="G5" s="16">
        <v>10</v>
      </c>
      <c r="H5" s="2">
        <v>1</v>
      </c>
      <c r="I5" s="16">
        <v>10</v>
      </c>
      <c r="J5" s="2"/>
      <c r="K5" s="2">
        <f t="shared" si="0"/>
        <v>2</v>
      </c>
      <c r="L5" s="44">
        <f t="shared" si="0"/>
        <v>20</v>
      </c>
      <c r="M5" s="21">
        <v>7</v>
      </c>
      <c r="N5" s="26">
        <v>4</v>
      </c>
      <c r="O5" s="32">
        <f t="shared" si="1"/>
        <v>24</v>
      </c>
      <c r="P5" s="21">
        <v>3</v>
      </c>
    </row>
    <row r="6" spans="1:20" x14ac:dyDescent="0.25">
      <c r="A6" s="41">
        <v>4</v>
      </c>
      <c r="B6" s="37" t="s">
        <v>12</v>
      </c>
      <c r="C6" s="28" t="s">
        <v>13</v>
      </c>
      <c r="D6" s="28" t="s">
        <v>14</v>
      </c>
      <c r="E6" s="28" t="s">
        <v>15</v>
      </c>
      <c r="F6" s="2">
        <v>2</v>
      </c>
      <c r="G6" s="16">
        <v>7</v>
      </c>
      <c r="H6" s="2">
        <v>4</v>
      </c>
      <c r="I6" s="16">
        <v>4</v>
      </c>
      <c r="J6" s="2"/>
      <c r="K6" s="2">
        <f t="shared" si="0"/>
        <v>6</v>
      </c>
      <c r="L6" s="44">
        <f t="shared" si="0"/>
        <v>11</v>
      </c>
      <c r="M6" s="21">
        <v>4</v>
      </c>
      <c r="N6" s="26">
        <v>8</v>
      </c>
      <c r="O6" s="32">
        <f t="shared" si="1"/>
        <v>19</v>
      </c>
      <c r="P6" s="21">
        <v>4</v>
      </c>
    </row>
    <row r="7" spans="1:20" x14ac:dyDescent="0.25">
      <c r="A7" s="41">
        <v>5</v>
      </c>
      <c r="B7" s="37" t="s">
        <v>23</v>
      </c>
      <c r="C7" s="28" t="s">
        <v>24</v>
      </c>
      <c r="D7" s="28" t="s">
        <v>25</v>
      </c>
      <c r="E7" s="31" t="s">
        <v>26</v>
      </c>
      <c r="F7" s="2">
        <v>6</v>
      </c>
      <c r="G7" s="16">
        <v>2</v>
      </c>
      <c r="H7" s="2">
        <v>6</v>
      </c>
      <c r="I7" s="16">
        <v>2</v>
      </c>
      <c r="J7" s="2"/>
      <c r="K7" s="2"/>
      <c r="L7" s="44">
        <f t="shared" ref="L7:L33" si="2">G7+I7</f>
        <v>4</v>
      </c>
      <c r="M7" s="21">
        <v>3</v>
      </c>
      <c r="N7" s="26">
        <v>11</v>
      </c>
      <c r="O7" s="32">
        <f t="shared" si="1"/>
        <v>15</v>
      </c>
      <c r="P7" s="21">
        <v>5</v>
      </c>
    </row>
    <row r="8" spans="1:20" x14ac:dyDescent="0.25">
      <c r="A8" s="41">
        <v>6</v>
      </c>
      <c r="B8" s="37" t="s">
        <v>79</v>
      </c>
      <c r="C8" s="28" t="s">
        <v>9</v>
      </c>
      <c r="D8" s="28" t="s">
        <v>80</v>
      </c>
      <c r="E8" s="31" t="s">
        <v>81</v>
      </c>
      <c r="F8" s="18">
        <v>7</v>
      </c>
      <c r="G8" s="19">
        <v>1</v>
      </c>
      <c r="H8" s="2">
        <v>2</v>
      </c>
      <c r="I8" s="16">
        <v>7</v>
      </c>
      <c r="J8" s="2"/>
      <c r="K8" s="2">
        <f>F8+H8</f>
        <v>9</v>
      </c>
      <c r="L8" s="44">
        <f t="shared" si="2"/>
        <v>8</v>
      </c>
      <c r="M8" s="21">
        <v>5</v>
      </c>
      <c r="N8" s="26">
        <v>6</v>
      </c>
      <c r="O8" s="32">
        <f t="shared" si="1"/>
        <v>14</v>
      </c>
      <c r="P8" s="21">
        <v>6</v>
      </c>
    </row>
    <row r="9" spans="1:20" x14ac:dyDescent="0.25">
      <c r="A9" s="41">
        <v>7</v>
      </c>
      <c r="B9" s="37" t="s">
        <v>64</v>
      </c>
      <c r="C9" s="28" t="s">
        <v>65</v>
      </c>
      <c r="D9" s="28" t="s">
        <v>66</v>
      </c>
      <c r="E9" s="31" t="s">
        <v>67</v>
      </c>
      <c r="F9" s="2">
        <v>3</v>
      </c>
      <c r="G9" s="16">
        <v>5</v>
      </c>
      <c r="H9" s="2">
        <v>0</v>
      </c>
      <c r="I9" s="16">
        <v>0</v>
      </c>
      <c r="J9" s="2"/>
      <c r="K9" s="2">
        <f>F9+H9</f>
        <v>3</v>
      </c>
      <c r="L9" s="44">
        <f t="shared" si="2"/>
        <v>5</v>
      </c>
      <c r="M9" s="21">
        <v>5</v>
      </c>
      <c r="N9" s="26">
        <v>6</v>
      </c>
      <c r="O9" s="32">
        <f t="shared" si="1"/>
        <v>11</v>
      </c>
      <c r="P9" s="21">
        <v>7</v>
      </c>
    </row>
    <row r="10" spans="1:20" x14ac:dyDescent="0.25">
      <c r="A10" s="41">
        <v>8</v>
      </c>
      <c r="B10" s="37" t="s">
        <v>68</v>
      </c>
      <c r="C10" s="28" t="s">
        <v>69</v>
      </c>
      <c r="D10" s="28" t="s">
        <v>70</v>
      </c>
      <c r="E10" s="31" t="s">
        <v>26</v>
      </c>
      <c r="F10" s="2">
        <v>4</v>
      </c>
      <c r="G10" s="16">
        <v>4</v>
      </c>
      <c r="H10" s="2">
        <v>4</v>
      </c>
      <c r="I10" s="16">
        <v>4</v>
      </c>
      <c r="J10" s="2"/>
      <c r="K10" s="2">
        <f>F10+H10</f>
        <v>8</v>
      </c>
      <c r="L10" s="44">
        <f t="shared" si="2"/>
        <v>8</v>
      </c>
      <c r="M10" s="21">
        <v>9</v>
      </c>
      <c r="N10" s="26">
        <v>2</v>
      </c>
      <c r="O10" s="32">
        <f t="shared" si="1"/>
        <v>10</v>
      </c>
      <c r="P10" s="21">
        <v>8</v>
      </c>
    </row>
    <row r="11" spans="1:20" x14ac:dyDescent="0.25">
      <c r="A11" s="41">
        <v>9</v>
      </c>
      <c r="B11" s="46" t="s">
        <v>75</v>
      </c>
      <c r="C11" s="47" t="s">
        <v>76</v>
      </c>
      <c r="D11" s="47" t="s">
        <v>77</v>
      </c>
      <c r="E11" s="48" t="s">
        <v>78</v>
      </c>
      <c r="F11" s="18">
        <v>5</v>
      </c>
      <c r="G11" s="19">
        <v>3</v>
      </c>
      <c r="H11" s="2">
        <v>3</v>
      </c>
      <c r="I11" s="16">
        <v>5</v>
      </c>
      <c r="J11" s="2"/>
      <c r="K11" s="2">
        <f>F11+H11</f>
        <v>8</v>
      </c>
      <c r="L11" s="44">
        <f t="shared" si="2"/>
        <v>8</v>
      </c>
      <c r="M11" s="21">
        <v>10</v>
      </c>
      <c r="N11" s="26">
        <v>1</v>
      </c>
      <c r="O11" s="32">
        <f t="shared" si="1"/>
        <v>9</v>
      </c>
      <c r="P11" s="21">
        <v>9</v>
      </c>
    </row>
    <row r="12" spans="1:20" x14ac:dyDescent="0.25">
      <c r="A12" s="41">
        <v>10</v>
      </c>
      <c r="B12" s="37" t="s">
        <v>60</v>
      </c>
      <c r="C12" s="28" t="s">
        <v>61</v>
      </c>
      <c r="D12" s="28" t="s">
        <v>62</v>
      </c>
      <c r="E12" s="31" t="s">
        <v>63</v>
      </c>
      <c r="F12" s="2">
        <v>2</v>
      </c>
      <c r="G12" s="16">
        <v>7</v>
      </c>
      <c r="H12" s="2">
        <v>9</v>
      </c>
      <c r="I12" s="16">
        <v>1</v>
      </c>
      <c r="J12" s="2"/>
      <c r="K12" s="2">
        <f>F12+H12</f>
        <v>11</v>
      </c>
      <c r="L12" s="44">
        <f t="shared" si="2"/>
        <v>8</v>
      </c>
      <c r="M12" s="21">
        <v>13</v>
      </c>
      <c r="N12" s="26">
        <v>1</v>
      </c>
      <c r="O12" s="32">
        <f t="shared" si="1"/>
        <v>9</v>
      </c>
      <c r="P12" s="21">
        <v>10</v>
      </c>
    </row>
    <row r="13" spans="1:20" x14ac:dyDescent="0.25">
      <c r="A13" s="41">
        <v>11</v>
      </c>
      <c r="B13" s="49" t="s">
        <v>210</v>
      </c>
      <c r="C13" s="41" t="s">
        <v>39</v>
      </c>
      <c r="D13" s="41" t="s">
        <v>211</v>
      </c>
      <c r="E13" s="50" t="s">
        <v>212</v>
      </c>
      <c r="F13" s="2">
        <v>0</v>
      </c>
      <c r="G13" s="16">
        <v>0</v>
      </c>
      <c r="H13" s="2">
        <v>2</v>
      </c>
      <c r="I13" s="16">
        <v>7</v>
      </c>
      <c r="J13" s="2"/>
      <c r="K13" s="2"/>
      <c r="L13" s="44">
        <f t="shared" si="2"/>
        <v>7</v>
      </c>
      <c r="M13" s="21">
        <v>14</v>
      </c>
      <c r="N13" s="26">
        <v>1</v>
      </c>
      <c r="O13" s="32">
        <f t="shared" si="1"/>
        <v>8</v>
      </c>
      <c r="P13" s="21">
        <v>11</v>
      </c>
      <c r="T13" s="71"/>
    </row>
    <row r="14" spans="1:20" x14ac:dyDescent="0.25">
      <c r="A14" s="41">
        <v>12</v>
      </c>
      <c r="B14" s="37" t="s">
        <v>99</v>
      </c>
      <c r="C14" s="28" t="s">
        <v>24</v>
      </c>
      <c r="D14" s="28" t="s">
        <v>100</v>
      </c>
      <c r="E14" s="31" t="s">
        <v>101</v>
      </c>
      <c r="F14" s="18">
        <v>13</v>
      </c>
      <c r="G14" s="19">
        <v>1</v>
      </c>
      <c r="H14" s="2">
        <v>3</v>
      </c>
      <c r="I14" s="16">
        <v>5</v>
      </c>
      <c r="J14" s="2"/>
      <c r="K14" s="2">
        <f t="shared" ref="K14:K21" si="3">F14+H14</f>
        <v>16</v>
      </c>
      <c r="L14" s="44">
        <f t="shared" si="2"/>
        <v>6</v>
      </c>
      <c r="M14" s="21">
        <v>16</v>
      </c>
      <c r="N14" s="26">
        <v>1</v>
      </c>
      <c r="O14" s="32">
        <f t="shared" si="1"/>
        <v>7</v>
      </c>
      <c r="P14" s="21">
        <v>12</v>
      </c>
    </row>
    <row r="15" spans="1:20" x14ac:dyDescent="0.25">
      <c r="A15" s="41">
        <v>13</v>
      </c>
      <c r="B15" s="37" t="s">
        <v>16</v>
      </c>
      <c r="C15" s="28" t="s">
        <v>17</v>
      </c>
      <c r="D15" s="28" t="s">
        <v>18</v>
      </c>
      <c r="E15" s="28" t="s">
        <v>19</v>
      </c>
      <c r="F15" s="2">
        <v>4</v>
      </c>
      <c r="G15" s="16">
        <v>4</v>
      </c>
      <c r="H15" s="2">
        <v>10</v>
      </c>
      <c r="I15" s="16">
        <v>1</v>
      </c>
      <c r="J15" s="2"/>
      <c r="K15" s="2">
        <f t="shared" si="3"/>
        <v>14</v>
      </c>
      <c r="L15" s="44">
        <f t="shared" si="2"/>
        <v>5</v>
      </c>
      <c r="M15" s="23">
        <v>12</v>
      </c>
      <c r="N15" s="27">
        <v>1</v>
      </c>
      <c r="O15" s="32">
        <f t="shared" si="1"/>
        <v>6</v>
      </c>
      <c r="P15" s="21">
        <v>13</v>
      </c>
    </row>
    <row r="16" spans="1:20" x14ac:dyDescent="0.25">
      <c r="A16" s="41">
        <v>14</v>
      </c>
      <c r="B16" s="37" t="s">
        <v>71</v>
      </c>
      <c r="C16" s="28" t="s">
        <v>72</v>
      </c>
      <c r="D16" s="28" t="s">
        <v>73</v>
      </c>
      <c r="E16" s="31" t="s">
        <v>74</v>
      </c>
      <c r="F16" s="18">
        <v>5</v>
      </c>
      <c r="G16" s="19">
        <v>3</v>
      </c>
      <c r="H16" s="2">
        <v>6</v>
      </c>
      <c r="I16" s="16">
        <v>2</v>
      </c>
      <c r="J16" s="2"/>
      <c r="K16" s="2">
        <f t="shared" si="3"/>
        <v>11</v>
      </c>
      <c r="L16" s="44">
        <f t="shared" si="2"/>
        <v>5</v>
      </c>
      <c r="M16" s="21">
        <v>14</v>
      </c>
      <c r="N16" s="26">
        <v>1</v>
      </c>
      <c r="O16" s="32">
        <f t="shared" si="1"/>
        <v>6</v>
      </c>
      <c r="P16" s="21">
        <v>14</v>
      </c>
    </row>
    <row r="17" spans="1:17" x14ac:dyDescent="0.25">
      <c r="A17" s="41">
        <v>15</v>
      </c>
      <c r="B17" s="37" t="s">
        <v>20</v>
      </c>
      <c r="C17" s="28" t="s">
        <v>5</v>
      </c>
      <c r="D17" s="28" t="s">
        <v>21</v>
      </c>
      <c r="E17" s="31" t="s">
        <v>22</v>
      </c>
      <c r="F17" s="2">
        <v>5</v>
      </c>
      <c r="G17" s="16">
        <v>3</v>
      </c>
      <c r="H17" s="2">
        <v>5</v>
      </c>
      <c r="I17" s="16">
        <v>3</v>
      </c>
      <c r="J17" s="2"/>
      <c r="K17" s="2">
        <f t="shared" si="3"/>
        <v>10</v>
      </c>
      <c r="L17" s="44">
        <f t="shared" si="2"/>
        <v>6</v>
      </c>
      <c r="M17" s="21"/>
      <c r="N17" s="26"/>
      <c r="O17" s="32">
        <f t="shared" si="1"/>
        <v>6</v>
      </c>
      <c r="P17" s="21">
        <v>15</v>
      </c>
      <c r="Q17" s="38"/>
    </row>
    <row r="18" spans="1:17" x14ac:dyDescent="0.25">
      <c r="A18" s="41">
        <v>16</v>
      </c>
      <c r="B18" s="37" t="s">
        <v>34</v>
      </c>
      <c r="C18" s="28" t="s">
        <v>35</v>
      </c>
      <c r="D18" s="28" t="s">
        <v>36</v>
      </c>
      <c r="E18" s="28" t="s">
        <v>37</v>
      </c>
      <c r="F18" s="2">
        <v>8</v>
      </c>
      <c r="G18" s="16">
        <v>1</v>
      </c>
      <c r="H18" s="2">
        <v>7</v>
      </c>
      <c r="I18" s="16">
        <v>1</v>
      </c>
      <c r="J18" s="2"/>
      <c r="K18" s="2">
        <f t="shared" si="3"/>
        <v>15</v>
      </c>
      <c r="L18" s="44">
        <f t="shared" si="2"/>
        <v>2</v>
      </c>
      <c r="M18" s="21">
        <v>7</v>
      </c>
      <c r="N18" s="26">
        <v>4</v>
      </c>
      <c r="O18" s="32">
        <f t="shared" si="1"/>
        <v>6</v>
      </c>
      <c r="P18" s="21">
        <v>16</v>
      </c>
    </row>
    <row r="19" spans="1:17" x14ac:dyDescent="0.25">
      <c r="A19" s="41">
        <v>17</v>
      </c>
      <c r="B19" s="37" t="s">
        <v>38</v>
      </c>
      <c r="C19" s="28" t="s">
        <v>39</v>
      </c>
      <c r="D19" s="28" t="s">
        <v>40</v>
      </c>
      <c r="E19" s="28" t="s">
        <v>41</v>
      </c>
      <c r="F19" s="2">
        <v>10</v>
      </c>
      <c r="G19" s="16">
        <v>1</v>
      </c>
      <c r="H19" s="2">
        <v>9</v>
      </c>
      <c r="I19" s="16">
        <v>1</v>
      </c>
      <c r="J19" s="2"/>
      <c r="K19" s="2">
        <f t="shared" si="3"/>
        <v>19</v>
      </c>
      <c r="L19" s="44">
        <f t="shared" si="2"/>
        <v>2</v>
      </c>
      <c r="M19" s="21">
        <v>10</v>
      </c>
      <c r="N19" s="26">
        <v>1</v>
      </c>
      <c r="O19" s="32">
        <f t="shared" si="1"/>
        <v>3</v>
      </c>
      <c r="P19" s="21">
        <v>17</v>
      </c>
    </row>
    <row r="20" spans="1:17" x14ac:dyDescent="0.25">
      <c r="A20" s="41">
        <v>18</v>
      </c>
      <c r="B20" s="37" t="s">
        <v>90</v>
      </c>
      <c r="C20" s="28" t="s">
        <v>91</v>
      </c>
      <c r="D20" s="28" t="s">
        <v>92</v>
      </c>
      <c r="E20" s="28" t="s">
        <v>93</v>
      </c>
      <c r="F20" s="18">
        <v>10</v>
      </c>
      <c r="G20" s="19">
        <v>1</v>
      </c>
      <c r="H20" s="2">
        <v>8</v>
      </c>
      <c r="I20" s="16">
        <v>1</v>
      </c>
      <c r="J20" s="2"/>
      <c r="K20" s="2">
        <f t="shared" si="3"/>
        <v>18</v>
      </c>
      <c r="L20" s="44">
        <f t="shared" si="2"/>
        <v>2</v>
      </c>
      <c r="M20" s="21">
        <v>17</v>
      </c>
      <c r="N20" s="26">
        <v>1</v>
      </c>
      <c r="O20" s="32">
        <f t="shared" si="1"/>
        <v>3</v>
      </c>
      <c r="P20" s="21">
        <v>18</v>
      </c>
    </row>
    <row r="21" spans="1:17" x14ac:dyDescent="0.25">
      <c r="A21" s="41">
        <v>19</v>
      </c>
      <c r="B21" s="37" t="s">
        <v>94</v>
      </c>
      <c r="C21" s="28" t="s">
        <v>69</v>
      </c>
      <c r="D21" s="28" t="s">
        <v>95</v>
      </c>
      <c r="E21" s="28" t="s">
        <v>96</v>
      </c>
      <c r="F21" s="18">
        <v>11</v>
      </c>
      <c r="G21" s="19">
        <v>1</v>
      </c>
      <c r="H21" s="2">
        <v>8</v>
      </c>
      <c r="I21" s="16">
        <v>1</v>
      </c>
      <c r="J21" s="2"/>
      <c r="K21" s="2">
        <f t="shared" si="3"/>
        <v>19</v>
      </c>
      <c r="L21" s="44">
        <f t="shared" si="2"/>
        <v>2</v>
      </c>
      <c r="M21" s="21"/>
      <c r="N21" s="21"/>
      <c r="O21" s="32">
        <f t="shared" si="1"/>
        <v>2</v>
      </c>
      <c r="P21" s="21">
        <v>19</v>
      </c>
    </row>
    <row r="22" spans="1:17" x14ac:dyDescent="0.25">
      <c r="A22" s="41">
        <v>20</v>
      </c>
      <c r="B22" s="36" t="s">
        <v>86</v>
      </c>
      <c r="C22" s="6" t="s">
        <v>87</v>
      </c>
      <c r="D22" s="6" t="s">
        <v>88</v>
      </c>
      <c r="E22" s="6" t="s">
        <v>89</v>
      </c>
      <c r="F22" s="18">
        <v>9</v>
      </c>
      <c r="G22" s="19">
        <v>1</v>
      </c>
      <c r="H22" s="2">
        <v>11</v>
      </c>
      <c r="I22" s="16">
        <v>1</v>
      </c>
      <c r="J22" s="2"/>
      <c r="K22" s="2">
        <v>20</v>
      </c>
      <c r="L22" s="44">
        <f t="shared" si="2"/>
        <v>2</v>
      </c>
      <c r="M22" s="2"/>
      <c r="N22" s="2"/>
      <c r="O22" s="32">
        <f t="shared" si="1"/>
        <v>2</v>
      </c>
      <c r="P22" s="21">
        <v>20</v>
      </c>
    </row>
    <row r="23" spans="1:17" x14ac:dyDescent="0.25">
      <c r="A23" s="41">
        <v>21</v>
      </c>
      <c r="B23" s="37" t="s">
        <v>49</v>
      </c>
      <c r="C23" s="28" t="s">
        <v>50</v>
      </c>
      <c r="D23" s="28" t="s">
        <v>51</v>
      </c>
      <c r="E23" s="28" t="s">
        <v>52</v>
      </c>
      <c r="F23" s="2">
        <v>13</v>
      </c>
      <c r="G23" s="16">
        <v>1</v>
      </c>
      <c r="H23" s="2">
        <v>12</v>
      </c>
      <c r="I23" s="16">
        <v>1</v>
      </c>
      <c r="J23" s="2"/>
      <c r="K23" s="2">
        <f>F23+H23</f>
        <v>25</v>
      </c>
      <c r="L23" s="44">
        <f t="shared" si="2"/>
        <v>2</v>
      </c>
      <c r="M23" s="21"/>
      <c r="N23" s="21"/>
      <c r="O23" s="32">
        <f t="shared" si="1"/>
        <v>2</v>
      </c>
      <c r="P23" s="21">
        <v>21</v>
      </c>
    </row>
    <row r="24" spans="1:17" x14ac:dyDescent="0.25">
      <c r="A24" s="41">
        <v>22</v>
      </c>
      <c r="B24" s="37" t="s">
        <v>53</v>
      </c>
      <c r="C24" s="28" t="s">
        <v>54</v>
      </c>
      <c r="D24" s="28" t="s">
        <v>55</v>
      </c>
      <c r="E24" s="28" t="s">
        <v>56</v>
      </c>
      <c r="F24" s="2">
        <v>14</v>
      </c>
      <c r="G24" s="16">
        <v>1</v>
      </c>
      <c r="H24" s="2">
        <v>9</v>
      </c>
      <c r="I24" s="16">
        <v>1</v>
      </c>
      <c r="J24" s="2"/>
      <c r="K24" s="2">
        <f>F24+H24</f>
        <v>23</v>
      </c>
      <c r="L24" s="44">
        <f t="shared" si="2"/>
        <v>2</v>
      </c>
      <c r="M24" s="2"/>
      <c r="N24" s="2"/>
      <c r="O24" s="32">
        <f t="shared" si="1"/>
        <v>2</v>
      </c>
      <c r="P24" s="21">
        <v>22</v>
      </c>
    </row>
    <row r="25" spans="1:17" x14ac:dyDescent="0.25">
      <c r="A25" s="41">
        <v>23</v>
      </c>
      <c r="B25" s="37" t="s">
        <v>27</v>
      </c>
      <c r="C25" s="28" t="s">
        <v>28</v>
      </c>
      <c r="D25" s="28" t="s">
        <v>29</v>
      </c>
      <c r="E25" s="6" t="s">
        <v>30</v>
      </c>
      <c r="F25" s="2">
        <v>6</v>
      </c>
      <c r="G25" s="16">
        <v>2</v>
      </c>
      <c r="H25" s="2">
        <v>0</v>
      </c>
      <c r="I25" s="16">
        <v>0</v>
      </c>
      <c r="J25" s="2"/>
      <c r="K25" s="2"/>
      <c r="L25" s="44">
        <f t="shared" si="2"/>
        <v>2</v>
      </c>
      <c r="M25" s="2"/>
      <c r="N25" s="2"/>
      <c r="O25" s="32">
        <f t="shared" si="1"/>
        <v>2</v>
      </c>
      <c r="P25" s="21">
        <v>23</v>
      </c>
    </row>
    <row r="26" spans="1:17" x14ac:dyDescent="0.25">
      <c r="A26" s="41">
        <v>24</v>
      </c>
      <c r="B26" s="1" t="s">
        <v>216</v>
      </c>
      <c r="C26" s="2" t="s">
        <v>35</v>
      </c>
      <c r="D26" s="2" t="s">
        <v>217</v>
      </c>
      <c r="E26" s="2" t="s">
        <v>218</v>
      </c>
      <c r="F26" s="2">
        <v>0</v>
      </c>
      <c r="G26" s="16">
        <v>0</v>
      </c>
      <c r="H26" s="2">
        <v>7</v>
      </c>
      <c r="I26" s="16">
        <v>1</v>
      </c>
      <c r="J26" s="2"/>
      <c r="K26" s="2"/>
      <c r="L26" s="44">
        <f t="shared" si="2"/>
        <v>1</v>
      </c>
      <c r="M26" s="2"/>
      <c r="N26" s="2"/>
      <c r="O26" s="32">
        <f t="shared" si="1"/>
        <v>1</v>
      </c>
      <c r="P26" s="21">
        <v>24</v>
      </c>
    </row>
    <row r="27" spans="1:17" x14ac:dyDescent="0.25">
      <c r="A27" s="41">
        <v>25</v>
      </c>
      <c r="B27" s="36" t="s">
        <v>31</v>
      </c>
      <c r="C27" s="6" t="s">
        <v>28</v>
      </c>
      <c r="D27" s="6" t="s">
        <v>32</v>
      </c>
      <c r="E27" s="6" t="s">
        <v>33</v>
      </c>
      <c r="F27" s="2">
        <v>8</v>
      </c>
      <c r="G27" s="16">
        <v>1</v>
      </c>
      <c r="H27" s="2">
        <v>0</v>
      </c>
      <c r="I27" s="16">
        <v>0</v>
      </c>
      <c r="J27" s="2"/>
      <c r="K27" s="2"/>
      <c r="L27" s="44">
        <f t="shared" si="2"/>
        <v>1</v>
      </c>
      <c r="M27" s="2"/>
      <c r="N27" s="2"/>
      <c r="O27" s="32">
        <f t="shared" si="1"/>
        <v>1</v>
      </c>
      <c r="P27" s="21">
        <v>25</v>
      </c>
    </row>
    <row r="28" spans="1:17" x14ac:dyDescent="0.25">
      <c r="A28" s="41">
        <v>26</v>
      </c>
      <c r="B28" s="36" t="s">
        <v>82</v>
      </c>
      <c r="C28" s="6" t="s">
        <v>83</v>
      </c>
      <c r="D28" s="6" t="s">
        <v>84</v>
      </c>
      <c r="E28" s="6" t="s">
        <v>85</v>
      </c>
      <c r="F28" s="18">
        <v>8</v>
      </c>
      <c r="G28" s="19">
        <v>1</v>
      </c>
      <c r="H28" s="2">
        <v>0</v>
      </c>
      <c r="I28" s="16">
        <v>0</v>
      </c>
      <c r="J28" s="2"/>
      <c r="K28" s="2"/>
      <c r="L28" s="44">
        <f t="shared" si="2"/>
        <v>1</v>
      </c>
      <c r="M28" s="2"/>
      <c r="N28" s="2"/>
      <c r="O28" s="32">
        <f t="shared" si="1"/>
        <v>1</v>
      </c>
      <c r="P28" s="21">
        <v>26</v>
      </c>
    </row>
    <row r="29" spans="1:17" x14ac:dyDescent="0.25">
      <c r="A29" s="41">
        <v>27</v>
      </c>
      <c r="B29" s="36" t="s">
        <v>42</v>
      </c>
      <c r="C29" s="6" t="s">
        <v>43</v>
      </c>
      <c r="D29" s="6" t="s">
        <v>44</v>
      </c>
      <c r="E29" s="6" t="s">
        <v>45</v>
      </c>
      <c r="F29" s="2">
        <v>11</v>
      </c>
      <c r="G29" s="16">
        <v>1</v>
      </c>
      <c r="H29" s="2">
        <v>0</v>
      </c>
      <c r="I29" s="16">
        <v>0</v>
      </c>
      <c r="J29" s="2"/>
      <c r="K29" s="2"/>
      <c r="L29" s="44">
        <f t="shared" si="2"/>
        <v>1</v>
      </c>
      <c r="M29" s="2"/>
      <c r="N29" s="2"/>
      <c r="O29" s="32">
        <f t="shared" si="1"/>
        <v>1</v>
      </c>
      <c r="P29" s="21">
        <v>27</v>
      </c>
    </row>
    <row r="30" spans="1:17" x14ac:dyDescent="0.25">
      <c r="A30" s="41">
        <v>28</v>
      </c>
      <c r="B30" s="1" t="s">
        <v>213</v>
      </c>
      <c r="C30" s="2" t="s">
        <v>58</v>
      </c>
      <c r="D30" s="2" t="s">
        <v>214</v>
      </c>
      <c r="E30" s="2" t="s">
        <v>215</v>
      </c>
      <c r="F30" s="2">
        <v>0</v>
      </c>
      <c r="G30" s="16">
        <v>0</v>
      </c>
      <c r="H30" s="2">
        <v>11</v>
      </c>
      <c r="I30" s="16">
        <v>1</v>
      </c>
      <c r="J30" s="2"/>
      <c r="K30" s="2"/>
      <c r="L30" s="44">
        <f t="shared" si="2"/>
        <v>1</v>
      </c>
      <c r="M30" s="2"/>
      <c r="N30" s="2"/>
      <c r="O30" s="32">
        <f t="shared" si="1"/>
        <v>1</v>
      </c>
      <c r="P30" s="21">
        <v>28</v>
      </c>
    </row>
    <row r="31" spans="1:17" x14ac:dyDescent="0.25">
      <c r="A31" s="41">
        <v>29</v>
      </c>
      <c r="B31" s="36" t="s">
        <v>46</v>
      </c>
      <c r="C31" s="6" t="s">
        <v>35</v>
      </c>
      <c r="D31" s="6" t="s">
        <v>47</v>
      </c>
      <c r="E31" s="6" t="s">
        <v>48</v>
      </c>
      <c r="F31" s="10">
        <v>12</v>
      </c>
      <c r="G31" s="17">
        <v>1</v>
      </c>
      <c r="H31" s="10">
        <v>0</v>
      </c>
      <c r="I31" s="17">
        <v>0</v>
      </c>
      <c r="J31" s="10"/>
      <c r="K31" s="10"/>
      <c r="L31" s="44">
        <f t="shared" si="2"/>
        <v>1</v>
      </c>
      <c r="M31" s="2"/>
      <c r="N31" s="2"/>
      <c r="O31" s="32">
        <f t="shared" si="1"/>
        <v>1</v>
      </c>
      <c r="P31" s="21">
        <v>29</v>
      </c>
    </row>
    <row r="32" spans="1:17" x14ac:dyDescent="0.25">
      <c r="A32" s="41">
        <v>30</v>
      </c>
      <c r="B32" s="36" t="s">
        <v>97</v>
      </c>
      <c r="C32" s="6" t="s">
        <v>43</v>
      </c>
      <c r="D32" s="6" t="s">
        <v>98</v>
      </c>
      <c r="E32" s="6" t="s">
        <v>78</v>
      </c>
      <c r="F32" s="18">
        <v>12</v>
      </c>
      <c r="G32" s="19">
        <v>1</v>
      </c>
      <c r="H32" s="2">
        <v>0</v>
      </c>
      <c r="I32" s="16">
        <v>0</v>
      </c>
      <c r="J32" s="2"/>
      <c r="K32" s="2"/>
      <c r="L32" s="44">
        <f t="shared" si="2"/>
        <v>1</v>
      </c>
      <c r="M32" s="2"/>
      <c r="N32" s="2"/>
      <c r="O32" s="32">
        <f t="shared" si="1"/>
        <v>1</v>
      </c>
      <c r="P32" s="21">
        <v>30</v>
      </c>
    </row>
    <row r="33" spans="1:17" x14ac:dyDescent="0.25">
      <c r="A33" s="41">
        <v>31</v>
      </c>
      <c r="B33" s="36" t="s">
        <v>102</v>
      </c>
      <c r="C33" s="6" t="s">
        <v>103</v>
      </c>
      <c r="D33" s="6" t="s">
        <v>104</v>
      </c>
      <c r="E33" s="6" t="s">
        <v>105</v>
      </c>
      <c r="F33" s="18">
        <v>14</v>
      </c>
      <c r="G33" s="19">
        <v>1</v>
      </c>
      <c r="H33" s="2">
        <v>0</v>
      </c>
      <c r="I33" s="16">
        <v>0</v>
      </c>
      <c r="J33" s="2"/>
      <c r="K33" s="2"/>
      <c r="L33" s="44">
        <f t="shared" si="2"/>
        <v>1</v>
      </c>
      <c r="M33" s="2"/>
      <c r="N33" s="2"/>
      <c r="O33" s="32">
        <f t="shared" si="1"/>
        <v>1</v>
      </c>
      <c r="P33" s="21">
        <v>31</v>
      </c>
    </row>
    <row r="34" spans="1:17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P34" s="43"/>
      <c r="Q34" s="34"/>
    </row>
    <row r="35" spans="1:17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P35" s="43"/>
      <c r="Q35" s="34"/>
    </row>
  </sheetData>
  <sortState xmlns:xlrd2="http://schemas.microsoft.com/office/spreadsheetml/2017/richdata2" ref="B3:O33">
    <sortCondition descending="1" ref="O3:O3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3B0B-02DB-419D-9E13-591C34D9C315}">
  <dimension ref="A1:Q23"/>
  <sheetViews>
    <sheetView workbookViewId="0">
      <selection activeCell="T12" sqref="T12"/>
    </sheetView>
  </sheetViews>
  <sheetFormatPr defaultRowHeight="15" x14ac:dyDescent="0.25"/>
  <cols>
    <col min="1" max="1" width="3.7109375" customWidth="1"/>
    <col min="2" max="2" width="25.42578125" customWidth="1"/>
    <col min="3" max="3" width="22.85546875" customWidth="1"/>
    <col min="4" max="4" width="27.42578125" customWidth="1"/>
    <col min="5" max="5" width="25.5703125" bestFit="1" customWidth="1"/>
    <col min="6" max="15" width="4.7109375" customWidth="1"/>
  </cols>
  <sheetData>
    <row r="1" spans="1:17" ht="24" customHeight="1" x14ac:dyDescent="0.25">
      <c r="A1" s="21"/>
      <c r="B1" s="51" t="s">
        <v>220</v>
      </c>
      <c r="C1" s="52" t="s">
        <v>221</v>
      </c>
      <c r="D1" s="53" t="s">
        <v>113</v>
      </c>
      <c r="E1" s="61"/>
      <c r="F1" s="65" t="s">
        <v>219</v>
      </c>
      <c r="G1" s="66"/>
      <c r="H1" s="66"/>
      <c r="I1" s="67"/>
      <c r="J1" s="67"/>
      <c r="K1" s="67"/>
      <c r="L1" s="68"/>
      <c r="M1" s="68"/>
      <c r="N1" s="68"/>
      <c r="O1" s="68"/>
      <c r="P1" s="69"/>
    </row>
    <row r="2" spans="1:17" ht="89.25" x14ac:dyDescent="0.25">
      <c r="A2" s="21"/>
      <c r="B2" s="35" t="s">
        <v>0</v>
      </c>
      <c r="C2" s="5" t="s">
        <v>1</v>
      </c>
      <c r="D2" s="4" t="s">
        <v>2</v>
      </c>
      <c r="E2" s="8" t="s">
        <v>3</v>
      </c>
      <c r="F2" s="11" t="s">
        <v>106</v>
      </c>
      <c r="G2" s="12" t="s">
        <v>107</v>
      </c>
      <c r="H2" s="13" t="s">
        <v>106</v>
      </c>
      <c r="I2" s="14" t="s">
        <v>108</v>
      </c>
      <c r="J2" s="13" t="s">
        <v>109</v>
      </c>
      <c r="K2" s="13" t="s">
        <v>110</v>
      </c>
      <c r="L2" s="33" t="s">
        <v>111</v>
      </c>
      <c r="M2" s="15" t="s">
        <v>106</v>
      </c>
      <c r="N2" s="15" t="s">
        <v>107</v>
      </c>
      <c r="O2" s="15" t="s">
        <v>109</v>
      </c>
      <c r="P2" s="70" t="s">
        <v>112</v>
      </c>
    </row>
    <row r="3" spans="1:17" x14ac:dyDescent="0.25">
      <c r="A3" s="29">
        <v>1</v>
      </c>
      <c r="B3" s="37" t="s">
        <v>114</v>
      </c>
      <c r="C3" s="28" t="s">
        <v>115</v>
      </c>
      <c r="D3" s="28" t="s">
        <v>116</v>
      </c>
      <c r="E3" s="6" t="s">
        <v>117</v>
      </c>
      <c r="F3" s="20">
        <v>1</v>
      </c>
      <c r="G3" s="26">
        <v>10</v>
      </c>
      <c r="H3" s="21">
        <v>1</v>
      </c>
      <c r="I3" s="26">
        <v>10</v>
      </c>
      <c r="J3" s="21"/>
      <c r="K3" s="21"/>
      <c r="L3" s="42">
        <f t="shared" ref="L3:L21" si="0">G3+I3</f>
        <v>20</v>
      </c>
      <c r="M3" s="21">
        <v>1</v>
      </c>
      <c r="N3" s="26">
        <v>20</v>
      </c>
      <c r="O3" s="32">
        <f t="shared" ref="O3:O21" si="1">L3+N3</f>
        <v>40</v>
      </c>
      <c r="P3" s="21">
        <v>1</v>
      </c>
    </row>
    <row r="4" spans="1:17" x14ac:dyDescent="0.25">
      <c r="A4" s="29">
        <v>2</v>
      </c>
      <c r="B4" s="37" t="s">
        <v>121</v>
      </c>
      <c r="C4" s="28" t="s">
        <v>69</v>
      </c>
      <c r="D4" s="28" t="s">
        <v>122</v>
      </c>
      <c r="E4" s="6" t="s">
        <v>123</v>
      </c>
      <c r="F4" s="20">
        <v>3</v>
      </c>
      <c r="G4" s="26">
        <v>5</v>
      </c>
      <c r="H4" s="21">
        <v>2</v>
      </c>
      <c r="I4" s="26">
        <v>7</v>
      </c>
      <c r="J4" s="21"/>
      <c r="K4" s="21"/>
      <c r="L4" s="42">
        <f t="shared" si="0"/>
        <v>12</v>
      </c>
      <c r="M4" s="21">
        <v>2</v>
      </c>
      <c r="N4" s="26">
        <v>15</v>
      </c>
      <c r="O4" s="32">
        <f t="shared" si="1"/>
        <v>27</v>
      </c>
      <c r="P4" s="21">
        <v>2</v>
      </c>
    </row>
    <row r="5" spans="1:17" x14ac:dyDescent="0.25">
      <c r="A5" s="29">
        <v>3</v>
      </c>
      <c r="B5" s="37" t="s">
        <v>194</v>
      </c>
      <c r="C5" s="28" t="s">
        <v>195</v>
      </c>
      <c r="D5" s="28" t="s">
        <v>196</v>
      </c>
      <c r="E5" s="6" t="s">
        <v>197</v>
      </c>
      <c r="F5" s="20">
        <v>0</v>
      </c>
      <c r="G5" s="26">
        <v>0</v>
      </c>
      <c r="H5" s="21">
        <v>5</v>
      </c>
      <c r="I5" s="26">
        <v>3</v>
      </c>
      <c r="J5" s="21"/>
      <c r="K5" s="21">
        <f>F5+H5</f>
        <v>5</v>
      </c>
      <c r="L5" s="42">
        <f t="shared" si="0"/>
        <v>3</v>
      </c>
      <c r="M5" s="21">
        <v>3</v>
      </c>
      <c r="N5" s="26">
        <v>11</v>
      </c>
      <c r="O5" s="32">
        <f t="shared" si="1"/>
        <v>14</v>
      </c>
      <c r="P5" s="21">
        <v>3</v>
      </c>
    </row>
    <row r="6" spans="1:17" x14ac:dyDescent="0.25">
      <c r="A6" s="29">
        <v>4</v>
      </c>
      <c r="B6" s="37" t="s">
        <v>118</v>
      </c>
      <c r="C6" s="28" t="s">
        <v>69</v>
      </c>
      <c r="D6" s="28" t="s">
        <v>119</v>
      </c>
      <c r="E6" s="6" t="s">
        <v>120</v>
      </c>
      <c r="F6" s="20">
        <v>2</v>
      </c>
      <c r="G6" s="26">
        <v>7</v>
      </c>
      <c r="H6" s="21">
        <v>8</v>
      </c>
      <c r="I6" s="26">
        <v>1</v>
      </c>
      <c r="J6" s="21"/>
      <c r="K6" s="21"/>
      <c r="L6" s="42">
        <f t="shared" si="0"/>
        <v>8</v>
      </c>
      <c r="M6" s="21">
        <v>7</v>
      </c>
      <c r="N6" s="26">
        <v>4</v>
      </c>
      <c r="O6" s="32">
        <f t="shared" si="1"/>
        <v>12</v>
      </c>
      <c r="P6" s="21">
        <v>4</v>
      </c>
    </row>
    <row r="7" spans="1:17" x14ac:dyDescent="0.25">
      <c r="A7" s="29">
        <v>5</v>
      </c>
      <c r="B7" s="37" t="s">
        <v>153</v>
      </c>
      <c r="C7" s="28" t="s">
        <v>39</v>
      </c>
      <c r="D7" s="28" t="s">
        <v>154</v>
      </c>
      <c r="E7" s="6" t="s">
        <v>155</v>
      </c>
      <c r="F7" s="20">
        <v>14</v>
      </c>
      <c r="G7" s="26">
        <v>1</v>
      </c>
      <c r="H7" s="21">
        <v>6</v>
      </c>
      <c r="I7" s="26">
        <v>2</v>
      </c>
      <c r="J7" s="21"/>
      <c r="K7" s="21">
        <f>F7+H7</f>
        <v>20</v>
      </c>
      <c r="L7" s="42">
        <f t="shared" si="0"/>
        <v>3</v>
      </c>
      <c r="M7" s="21">
        <v>4</v>
      </c>
      <c r="N7" s="26">
        <v>8</v>
      </c>
      <c r="O7" s="32">
        <f t="shared" si="1"/>
        <v>11</v>
      </c>
      <c r="P7" s="21">
        <v>5</v>
      </c>
    </row>
    <row r="8" spans="1:17" x14ac:dyDescent="0.25">
      <c r="A8" s="29">
        <v>6</v>
      </c>
      <c r="B8" s="28" t="s">
        <v>141</v>
      </c>
      <c r="C8" s="28" t="s">
        <v>61</v>
      </c>
      <c r="D8" s="28" t="s">
        <v>142</v>
      </c>
      <c r="E8" s="9" t="s">
        <v>143</v>
      </c>
      <c r="F8" s="21">
        <v>9</v>
      </c>
      <c r="G8" s="26">
        <v>1</v>
      </c>
      <c r="H8" s="21">
        <v>6</v>
      </c>
      <c r="I8" s="26">
        <v>2</v>
      </c>
      <c r="J8" s="21"/>
      <c r="K8" s="21">
        <f>F8+H8</f>
        <v>15</v>
      </c>
      <c r="L8" s="42">
        <f t="shared" si="0"/>
        <v>3</v>
      </c>
      <c r="M8" s="21">
        <v>5</v>
      </c>
      <c r="N8" s="26">
        <v>6</v>
      </c>
      <c r="O8" s="32">
        <f t="shared" si="1"/>
        <v>9</v>
      </c>
      <c r="P8" s="21">
        <v>6</v>
      </c>
    </row>
    <row r="9" spans="1:17" x14ac:dyDescent="0.25">
      <c r="A9" s="29">
        <v>7</v>
      </c>
      <c r="B9" s="37" t="s">
        <v>128</v>
      </c>
      <c r="C9" s="28" t="s">
        <v>129</v>
      </c>
      <c r="D9" s="28" t="s">
        <v>130</v>
      </c>
      <c r="E9" s="9" t="s">
        <v>131</v>
      </c>
      <c r="F9" s="21">
        <v>5</v>
      </c>
      <c r="G9" s="26">
        <v>3</v>
      </c>
      <c r="H9" s="21">
        <v>10</v>
      </c>
      <c r="I9" s="26">
        <v>1</v>
      </c>
      <c r="J9" s="21"/>
      <c r="K9" s="21"/>
      <c r="L9" s="42">
        <f t="shared" si="0"/>
        <v>4</v>
      </c>
      <c r="M9" s="21">
        <v>6</v>
      </c>
      <c r="N9" s="26">
        <v>5</v>
      </c>
      <c r="O9" s="32">
        <f t="shared" si="1"/>
        <v>9</v>
      </c>
      <c r="P9" s="21">
        <v>7</v>
      </c>
    </row>
    <row r="10" spans="1:17" x14ac:dyDescent="0.25">
      <c r="A10" s="29">
        <v>8</v>
      </c>
      <c r="B10" s="37" t="s">
        <v>124</v>
      </c>
      <c r="C10" s="28" t="s">
        <v>125</v>
      </c>
      <c r="D10" s="28" t="s">
        <v>126</v>
      </c>
      <c r="E10" s="9" t="s">
        <v>127</v>
      </c>
      <c r="F10" s="21">
        <v>4</v>
      </c>
      <c r="G10" s="26">
        <v>4</v>
      </c>
      <c r="H10" s="21">
        <v>9</v>
      </c>
      <c r="I10" s="26">
        <v>1</v>
      </c>
      <c r="J10" s="21"/>
      <c r="K10" s="21">
        <f t="shared" ref="K10:K17" si="2">F10+H10</f>
        <v>13</v>
      </c>
      <c r="L10" s="42">
        <f t="shared" si="0"/>
        <v>5</v>
      </c>
      <c r="M10" s="21">
        <v>10</v>
      </c>
      <c r="N10" s="26">
        <v>1</v>
      </c>
      <c r="O10" s="32">
        <f t="shared" si="1"/>
        <v>6</v>
      </c>
      <c r="P10" s="21">
        <v>8</v>
      </c>
    </row>
    <row r="11" spans="1:17" x14ac:dyDescent="0.25">
      <c r="A11" s="29">
        <v>9</v>
      </c>
      <c r="B11" s="37" t="s">
        <v>57</v>
      </c>
      <c r="C11" s="28" t="s">
        <v>58</v>
      </c>
      <c r="D11" s="28" t="s">
        <v>132</v>
      </c>
      <c r="E11" s="6" t="s">
        <v>133</v>
      </c>
      <c r="F11" s="20">
        <v>6</v>
      </c>
      <c r="G11" s="26">
        <v>2</v>
      </c>
      <c r="H11" s="21">
        <v>4</v>
      </c>
      <c r="I11" s="26">
        <v>4</v>
      </c>
      <c r="J11" s="21"/>
      <c r="K11" s="21">
        <f t="shared" si="2"/>
        <v>10</v>
      </c>
      <c r="L11" s="42">
        <f t="shared" si="0"/>
        <v>6</v>
      </c>
      <c r="M11" s="21"/>
      <c r="N11" s="26"/>
      <c r="O11" s="32">
        <f t="shared" si="1"/>
        <v>6</v>
      </c>
      <c r="P11" s="21">
        <v>9</v>
      </c>
    </row>
    <row r="12" spans="1:17" x14ac:dyDescent="0.25">
      <c r="A12" s="29">
        <v>10</v>
      </c>
      <c r="B12" s="37" t="s">
        <v>147</v>
      </c>
      <c r="C12" s="28" t="s">
        <v>76</v>
      </c>
      <c r="D12" s="28" t="s">
        <v>148</v>
      </c>
      <c r="E12" s="6" t="s">
        <v>7</v>
      </c>
      <c r="F12" s="20">
        <v>11</v>
      </c>
      <c r="G12" s="26">
        <v>1</v>
      </c>
      <c r="H12" s="21">
        <v>3</v>
      </c>
      <c r="I12" s="26">
        <v>5</v>
      </c>
      <c r="J12" s="21"/>
      <c r="K12" s="21">
        <f t="shared" si="2"/>
        <v>14</v>
      </c>
      <c r="L12" s="42">
        <f t="shared" si="0"/>
        <v>6</v>
      </c>
      <c r="M12" s="21"/>
      <c r="N12" s="26"/>
      <c r="O12" s="32">
        <f t="shared" si="1"/>
        <v>6</v>
      </c>
      <c r="P12" s="21">
        <v>10</v>
      </c>
    </row>
    <row r="13" spans="1:17" x14ac:dyDescent="0.25">
      <c r="A13" s="29">
        <v>11</v>
      </c>
      <c r="B13" s="37" t="s">
        <v>138</v>
      </c>
      <c r="C13" s="28" t="s">
        <v>17</v>
      </c>
      <c r="D13" s="28" t="s">
        <v>139</v>
      </c>
      <c r="E13" s="9" t="s">
        <v>140</v>
      </c>
      <c r="F13" s="21">
        <v>8</v>
      </c>
      <c r="G13" s="26">
        <v>1</v>
      </c>
      <c r="H13" s="21">
        <v>13</v>
      </c>
      <c r="I13" s="26">
        <v>1</v>
      </c>
      <c r="J13" s="21"/>
      <c r="K13" s="21">
        <f t="shared" si="2"/>
        <v>21</v>
      </c>
      <c r="L13" s="42">
        <f t="shared" si="0"/>
        <v>2</v>
      </c>
      <c r="M13" s="21">
        <v>8</v>
      </c>
      <c r="N13" s="26">
        <v>3</v>
      </c>
      <c r="O13" s="32">
        <f t="shared" si="1"/>
        <v>5</v>
      </c>
      <c r="P13" s="21">
        <v>11</v>
      </c>
      <c r="Q13" s="64"/>
    </row>
    <row r="14" spans="1:17" x14ac:dyDescent="0.25">
      <c r="A14" s="29">
        <v>12</v>
      </c>
      <c r="B14" s="37" t="s">
        <v>102</v>
      </c>
      <c r="C14" s="28" t="s">
        <v>103</v>
      </c>
      <c r="D14" s="28" t="s">
        <v>149</v>
      </c>
      <c r="E14" s="9" t="s">
        <v>150</v>
      </c>
      <c r="F14" s="21">
        <v>12</v>
      </c>
      <c r="G14" s="26">
        <v>1</v>
      </c>
      <c r="H14" s="23">
        <v>13</v>
      </c>
      <c r="I14" s="27">
        <v>1</v>
      </c>
      <c r="J14" s="23"/>
      <c r="K14" s="21">
        <f t="shared" si="2"/>
        <v>25</v>
      </c>
      <c r="L14" s="42">
        <f t="shared" si="0"/>
        <v>2</v>
      </c>
      <c r="M14" s="23">
        <v>9</v>
      </c>
      <c r="N14" s="27">
        <v>2</v>
      </c>
      <c r="O14" s="32">
        <f t="shared" si="1"/>
        <v>4</v>
      </c>
      <c r="P14" s="21">
        <v>12</v>
      </c>
    </row>
    <row r="15" spans="1:17" s="22" customFormat="1" x14ac:dyDescent="0.25">
      <c r="A15" s="29">
        <v>13</v>
      </c>
      <c r="B15" s="37" t="s">
        <v>134</v>
      </c>
      <c r="C15" s="28" t="s">
        <v>135</v>
      </c>
      <c r="D15" s="28" t="s">
        <v>136</v>
      </c>
      <c r="E15" s="9" t="s">
        <v>137</v>
      </c>
      <c r="F15" s="21">
        <v>7</v>
      </c>
      <c r="G15" s="26">
        <v>1</v>
      </c>
      <c r="H15" s="21">
        <v>15</v>
      </c>
      <c r="I15" s="26">
        <v>1</v>
      </c>
      <c r="J15" s="21"/>
      <c r="K15" s="21">
        <f t="shared" si="2"/>
        <v>22</v>
      </c>
      <c r="L15" s="42">
        <f t="shared" si="0"/>
        <v>2</v>
      </c>
      <c r="M15" s="21">
        <v>11</v>
      </c>
      <c r="N15" s="26">
        <v>1</v>
      </c>
      <c r="O15" s="32">
        <f t="shared" si="1"/>
        <v>3</v>
      </c>
      <c r="P15" s="23">
        <v>13</v>
      </c>
    </row>
    <row r="16" spans="1:17" x14ac:dyDescent="0.25">
      <c r="A16" s="29">
        <v>14</v>
      </c>
      <c r="B16" s="37" t="s">
        <v>144</v>
      </c>
      <c r="C16" s="28" t="s">
        <v>125</v>
      </c>
      <c r="D16" s="28" t="s">
        <v>145</v>
      </c>
      <c r="E16" s="9" t="s">
        <v>146</v>
      </c>
      <c r="F16" s="21">
        <v>10</v>
      </c>
      <c r="G16" s="26">
        <v>1</v>
      </c>
      <c r="H16" s="21">
        <v>18</v>
      </c>
      <c r="I16" s="26">
        <v>1</v>
      </c>
      <c r="J16" s="21"/>
      <c r="K16" s="21">
        <f t="shared" si="2"/>
        <v>28</v>
      </c>
      <c r="L16" s="42">
        <f t="shared" si="0"/>
        <v>2</v>
      </c>
      <c r="M16" s="21"/>
      <c r="N16" s="21"/>
      <c r="O16" s="32">
        <f t="shared" si="1"/>
        <v>2</v>
      </c>
      <c r="P16" s="21">
        <v>14</v>
      </c>
    </row>
    <row r="17" spans="1:16" x14ac:dyDescent="0.25">
      <c r="A17" s="29">
        <v>15</v>
      </c>
      <c r="B17" s="37" t="s">
        <v>151</v>
      </c>
      <c r="C17" s="28" t="s">
        <v>91</v>
      </c>
      <c r="D17" s="28" t="s">
        <v>152</v>
      </c>
      <c r="E17" s="9" t="s">
        <v>133</v>
      </c>
      <c r="F17" s="21">
        <v>13</v>
      </c>
      <c r="G17" s="26">
        <v>1</v>
      </c>
      <c r="H17" s="21">
        <v>19</v>
      </c>
      <c r="I17" s="26">
        <v>1</v>
      </c>
      <c r="J17" s="21"/>
      <c r="K17" s="21">
        <f t="shared" si="2"/>
        <v>32</v>
      </c>
      <c r="L17" s="42">
        <f t="shared" si="0"/>
        <v>2</v>
      </c>
      <c r="M17" s="21"/>
      <c r="N17" s="21"/>
      <c r="O17" s="32">
        <f t="shared" si="1"/>
        <v>2</v>
      </c>
      <c r="P17" s="23">
        <v>15</v>
      </c>
    </row>
    <row r="18" spans="1:16" x14ac:dyDescent="0.25">
      <c r="A18" s="29">
        <v>16</v>
      </c>
      <c r="B18" s="37" t="s">
        <v>198</v>
      </c>
      <c r="C18" s="28" t="s">
        <v>129</v>
      </c>
      <c r="D18" s="28" t="s">
        <v>199</v>
      </c>
      <c r="E18" s="31" t="s">
        <v>200</v>
      </c>
      <c r="F18" s="29">
        <v>0</v>
      </c>
      <c r="G18" s="30">
        <v>0</v>
      </c>
      <c r="H18" s="21">
        <v>10</v>
      </c>
      <c r="I18" s="21">
        <v>1</v>
      </c>
      <c r="J18" s="21"/>
      <c r="K18" s="21"/>
      <c r="L18" s="42">
        <f t="shared" si="0"/>
        <v>1</v>
      </c>
      <c r="M18" s="21"/>
      <c r="N18" s="21"/>
      <c r="O18" s="32">
        <f t="shared" si="1"/>
        <v>1</v>
      </c>
      <c r="P18" s="21">
        <v>16</v>
      </c>
    </row>
    <row r="19" spans="1:16" x14ac:dyDescent="0.25">
      <c r="A19" s="29">
        <v>17</v>
      </c>
      <c r="B19" s="37" t="s">
        <v>201</v>
      </c>
      <c r="C19" s="28" t="s">
        <v>202</v>
      </c>
      <c r="D19" s="28" t="s">
        <v>203</v>
      </c>
      <c r="E19" s="28" t="s">
        <v>204</v>
      </c>
      <c r="F19" s="29">
        <v>0</v>
      </c>
      <c r="G19" s="30">
        <v>0</v>
      </c>
      <c r="H19" s="21">
        <v>10</v>
      </c>
      <c r="I19" s="30">
        <v>1</v>
      </c>
      <c r="J19" s="21"/>
      <c r="K19" s="21"/>
      <c r="L19" s="42">
        <f t="shared" si="0"/>
        <v>1</v>
      </c>
      <c r="M19" s="21"/>
      <c r="N19" s="21"/>
      <c r="O19" s="32">
        <f t="shared" si="1"/>
        <v>1</v>
      </c>
      <c r="P19" s="23">
        <v>17</v>
      </c>
    </row>
    <row r="20" spans="1:16" x14ac:dyDescent="0.25">
      <c r="A20" s="29">
        <v>18</v>
      </c>
      <c r="B20" s="37" t="s">
        <v>205</v>
      </c>
      <c r="C20" s="21" t="s">
        <v>173</v>
      </c>
      <c r="D20" s="21" t="s">
        <v>207</v>
      </c>
      <c r="E20" s="21" t="s">
        <v>208</v>
      </c>
      <c r="F20" s="29">
        <v>0</v>
      </c>
      <c r="G20" s="30">
        <v>0</v>
      </c>
      <c r="H20" s="21">
        <v>16</v>
      </c>
      <c r="I20" s="30">
        <v>1</v>
      </c>
      <c r="J20" s="21"/>
      <c r="K20" s="21"/>
      <c r="L20" s="42">
        <f t="shared" si="0"/>
        <v>1</v>
      </c>
      <c r="M20" s="21"/>
      <c r="N20" s="21"/>
      <c r="O20" s="32">
        <f t="shared" si="1"/>
        <v>1</v>
      </c>
      <c r="P20" s="21">
        <v>18</v>
      </c>
    </row>
    <row r="21" spans="1:16" x14ac:dyDescent="0.25">
      <c r="A21" s="29">
        <v>19</v>
      </c>
      <c r="B21" s="37" t="s">
        <v>206</v>
      </c>
      <c r="C21" s="21" t="s">
        <v>83</v>
      </c>
      <c r="D21" s="21" t="s">
        <v>209</v>
      </c>
      <c r="E21" s="21"/>
      <c r="F21" s="29">
        <v>0</v>
      </c>
      <c r="G21" s="30">
        <v>0</v>
      </c>
      <c r="H21" s="21">
        <v>17</v>
      </c>
      <c r="I21" s="30">
        <v>1</v>
      </c>
      <c r="J21" s="21"/>
      <c r="K21" s="21"/>
      <c r="L21" s="42">
        <f t="shared" si="0"/>
        <v>1</v>
      </c>
      <c r="M21" s="21"/>
      <c r="N21" s="21"/>
      <c r="O21" s="32">
        <f t="shared" si="1"/>
        <v>1</v>
      </c>
      <c r="P21" s="23">
        <v>19</v>
      </c>
    </row>
    <row r="22" spans="1:16" x14ac:dyDescent="0.25">
      <c r="A22" s="2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</sheetData>
  <sortState xmlns:xlrd2="http://schemas.microsoft.com/office/spreadsheetml/2017/richdata2" ref="B3:O21">
    <sortCondition descending="1" ref="O3:O21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B7B7-B270-4C92-84B0-0DDA43E0F1D9}">
  <dimension ref="A1:Q14"/>
  <sheetViews>
    <sheetView tabSelected="1" workbookViewId="0">
      <selection activeCell="T8" sqref="T8"/>
    </sheetView>
  </sheetViews>
  <sheetFormatPr defaultRowHeight="15" x14ac:dyDescent="0.25"/>
  <cols>
    <col min="1" max="1" width="4.7109375" customWidth="1"/>
    <col min="2" max="2" width="25.42578125" customWidth="1"/>
    <col min="3" max="3" width="18.85546875" customWidth="1"/>
    <col min="4" max="4" width="27.42578125" customWidth="1"/>
    <col min="5" max="5" width="27.7109375" customWidth="1"/>
    <col min="6" max="6" width="0.28515625" hidden="1" customWidth="1"/>
    <col min="7" max="17" width="4.7109375" customWidth="1"/>
  </cols>
  <sheetData>
    <row r="1" spans="1:17" ht="24" customHeight="1" x14ac:dyDescent="0.25">
      <c r="A1" s="21"/>
      <c r="B1" s="51" t="s">
        <v>220</v>
      </c>
      <c r="C1" s="52" t="s">
        <v>221</v>
      </c>
      <c r="D1" s="53" t="s">
        <v>156</v>
      </c>
      <c r="E1" s="61"/>
      <c r="F1" s="62"/>
      <c r="G1" s="65" t="s">
        <v>219</v>
      </c>
      <c r="H1" s="66"/>
      <c r="I1" s="66"/>
      <c r="J1" s="67"/>
      <c r="K1" s="67"/>
      <c r="L1" s="67"/>
      <c r="M1" s="68"/>
      <c r="N1" s="68"/>
      <c r="O1" s="68"/>
      <c r="P1" s="68"/>
      <c r="Q1" s="69"/>
    </row>
    <row r="2" spans="1:17" ht="89.25" x14ac:dyDescent="0.25">
      <c r="A2" s="21"/>
      <c r="B2" s="35" t="s">
        <v>0</v>
      </c>
      <c r="C2" s="5" t="s">
        <v>1</v>
      </c>
      <c r="D2" s="24" t="s">
        <v>2</v>
      </c>
      <c r="E2" s="25" t="s">
        <v>3</v>
      </c>
      <c r="G2" s="11" t="s">
        <v>106</v>
      </c>
      <c r="H2" s="12" t="s">
        <v>107</v>
      </c>
      <c r="I2" s="56" t="s">
        <v>106</v>
      </c>
      <c r="J2" s="57" t="s">
        <v>108</v>
      </c>
      <c r="K2" s="56" t="s">
        <v>109</v>
      </c>
      <c r="L2" s="56" t="s">
        <v>110</v>
      </c>
      <c r="M2" s="58" t="s">
        <v>111</v>
      </c>
      <c r="N2" s="59" t="s">
        <v>106</v>
      </c>
      <c r="O2" s="59" t="s">
        <v>107</v>
      </c>
      <c r="P2" s="59" t="s">
        <v>109</v>
      </c>
      <c r="Q2" s="60" t="s">
        <v>112</v>
      </c>
    </row>
    <row r="3" spans="1:17" x14ac:dyDescent="0.25">
      <c r="A3" s="29">
        <v>1</v>
      </c>
      <c r="B3" s="37" t="s">
        <v>159</v>
      </c>
      <c r="C3" s="28" t="s">
        <v>39</v>
      </c>
      <c r="D3" s="6" t="s">
        <v>160</v>
      </c>
      <c r="E3" s="6" t="s">
        <v>161</v>
      </c>
      <c r="G3" s="21">
        <v>2</v>
      </c>
      <c r="H3" s="26">
        <v>7</v>
      </c>
      <c r="I3" s="21">
        <v>1</v>
      </c>
      <c r="J3" s="26">
        <v>10</v>
      </c>
      <c r="K3" s="21"/>
      <c r="L3" s="21"/>
      <c r="M3" s="42">
        <f t="shared" ref="M3:M13" si="0">H3+J3</f>
        <v>17</v>
      </c>
      <c r="N3" s="21">
        <v>2</v>
      </c>
      <c r="O3" s="26">
        <v>15</v>
      </c>
      <c r="P3" s="32">
        <f t="shared" ref="P3:P13" si="1">M3+O3</f>
        <v>32</v>
      </c>
      <c r="Q3" s="21">
        <v>1</v>
      </c>
    </row>
    <row r="4" spans="1:17" x14ac:dyDescent="0.25">
      <c r="A4" s="29">
        <v>2</v>
      </c>
      <c r="B4" s="37" t="s">
        <v>187</v>
      </c>
      <c r="C4" s="28" t="s">
        <v>188</v>
      </c>
      <c r="D4" s="6" t="s">
        <v>189</v>
      </c>
      <c r="E4" s="6" t="s">
        <v>190</v>
      </c>
      <c r="F4" s="22"/>
      <c r="G4" s="23">
        <v>0</v>
      </c>
      <c r="H4" s="27">
        <v>0</v>
      </c>
      <c r="I4" s="23">
        <v>3</v>
      </c>
      <c r="J4" s="27">
        <v>5</v>
      </c>
      <c r="K4" s="23"/>
      <c r="L4" s="23"/>
      <c r="M4" s="42">
        <f t="shared" si="0"/>
        <v>5</v>
      </c>
      <c r="N4" s="21">
        <v>1</v>
      </c>
      <c r="O4" s="26">
        <v>20</v>
      </c>
      <c r="P4" s="32">
        <f t="shared" si="1"/>
        <v>25</v>
      </c>
      <c r="Q4" s="21">
        <v>2</v>
      </c>
    </row>
    <row r="5" spans="1:17" x14ac:dyDescent="0.25">
      <c r="A5" s="29">
        <v>3</v>
      </c>
      <c r="B5" s="37" t="s">
        <v>121</v>
      </c>
      <c r="C5" s="28" t="s">
        <v>69</v>
      </c>
      <c r="D5" s="6" t="s">
        <v>157</v>
      </c>
      <c r="E5" s="6" t="s">
        <v>158</v>
      </c>
      <c r="G5" s="21">
        <v>1</v>
      </c>
      <c r="H5" s="26">
        <v>10</v>
      </c>
      <c r="I5" s="21">
        <v>4</v>
      </c>
      <c r="J5" s="26">
        <v>4</v>
      </c>
      <c r="K5" s="21"/>
      <c r="L5" s="21"/>
      <c r="M5" s="42">
        <f t="shared" si="0"/>
        <v>14</v>
      </c>
      <c r="N5" s="21">
        <v>5</v>
      </c>
      <c r="O5" s="26">
        <v>6</v>
      </c>
      <c r="P5" s="32">
        <f t="shared" si="1"/>
        <v>20</v>
      </c>
      <c r="Q5" s="21">
        <v>3</v>
      </c>
    </row>
    <row r="6" spans="1:17" x14ac:dyDescent="0.25">
      <c r="A6" s="29">
        <v>4</v>
      </c>
      <c r="B6" s="37" t="s">
        <v>182</v>
      </c>
      <c r="C6" s="28" t="s">
        <v>173</v>
      </c>
      <c r="D6" s="6" t="s">
        <v>183</v>
      </c>
      <c r="E6" s="6" t="s">
        <v>184</v>
      </c>
      <c r="G6" s="21">
        <v>9</v>
      </c>
      <c r="H6" s="26">
        <v>1</v>
      </c>
      <c r="I6" s="21">
        <v>2</v>
      </c>
      <c r="J6" s="26">
        <v>7</v>
      </c>
      <c r="K6" s="21"/>
      <c r="L6" s="21"/>
      <c r="M6" s="42">
        <f t="shared" si="0"/>
        <v>8</v>
      </c>
      <c r="N6" s="21">
        <v>3</v>
      </c>
      <c r="O6" s="26">
        <v>11</v>
      </c>
      <c r="P6" s="32">
        <f t="shared" si="1"/>
        <v>19</v>
      </c>
      <c r="Q6" s="21">
        <v>4</v>
      </c>
    </row>
    <row r="7" spans="1:17" x14ac:dyDescent="0.25">
      <c r="A7" s="29">
        <v>5</v>
      </c>
      <c r="B7" s="37" t="s">
        <v>169</v>
      </c>
      <c r="C7" s="28" t="s">
        <v>54</v>
      </c>
      <c r="D7" s="6" t="s">
        <v>170</v>
      </c>
      <c r="E7" s="6" t="s">
        <v>171</v>
      </c>
      <c r="G7" s="21">
        <v>5</v>
      </c>
      <c r="H7" s="26">
        <v>3</v>
      </c>
      <c r="I7" s="21">
        <v>6</v>
      </c>
      <c r="J7" s="26">
        <v>2</v>
      </c>
      <c r="K7" s="21"/>
      <c r="L7" s="21"/>
      <c r="M7" s="42">
        <f t="shared" si="0"/>
        <v>5</v>
      </c>
      <c r="N7" s="21">
        <v>4</v>
      </c>
      <c r="O7" s="26">
        <v>8</v>
      </c>
      <c r="P7" s="32">
        <f t="shared" si="1"/>
        <v>13</v>
      </c>
      <c r="Q7" s="21">
        <v>5</v>
      </c>
    </row>
    <row r="8" spans="1:17" x14ac:dyDescent="0.25">
      <c r="A8" s="29">
        <v>6</v>
      </c>
      <c r="B8" s="37" t="s">
        <v>179</v>
      </c>
      <c r="C8" s="28" t="s">
        <v>58</v>
      </c>
      <c r="D8" s="6" t="s">
        <v>180</v>
      </c>
      <c r="E8" s="6" t="s">
        <v>181</v>
      </c>
      <c r="G8" s="21">
        <v>8</v>
      </c>
      <c r="H8" s="26">
        <v>1</v>
      </c>
      <c r="I8" s="21">
        <v>5</v>
      </c>
      <c r="J8" s="26">
        <v>3</v>
      </c>
      <c r="K8" s="21"/>
      <c r="L8" s="21"/>
      <c r="M8" s="42">
        <f t="shared" si="0"/>
        <v>4</v>
      </c>
      <c r="N8" s="21">
        <v>5</v>
      </c>
      <c r="O8" s="26">
        <v>6</v>
      </c>
      <c r="P8" s="32">
        <f t="shared" si="1"/>
        <v>10</v>
      </c>
      <c r="Q8" s="21">
        <v>6</v>
      </c>
    </row>
    <row r="9" spans="1:17" x14ac:dyDescent="0.25">
      <c r="A9" s="29">
        <v>7</v>
      </c>
      <c r="B9" s="37" t="s">
        <v>165</v>
      </c>
      <c r="C9" s="28" t="s">
        <v>166</v>
      </c>
      <c r="D9" s="6" t="s">
        <v>167</v>
      </c>
      <c r="E9" s="6" t="s">
        <v>168</v>
      </c>
      <c r="G9" s="21">
        <v>4</v>
      </c>
      <c r="H9" s="26">
        <v>4</v>
      </c>
      <c r="I9" s="21">
        <v>0</v>
      </c>
      <c r="J9" s="26">
        <v>0</v>
      </c>
      <c r="K9" s="21"/>
      <c r="L9" s="21"/>
      <c r="M9" s="42">
        <f t="shared" si="0"/>
        <v>4</v>
      </c>
      <c r="N9" s="21">
        <v>7</v>
      </c>
      <c r="O9" s="26">
        <v>4</v>
      </c>
      <c r="P9" s="32">
        <f t="shared" si="1"/>
        <v>8</v>
      </c>
      <c r="Q9" s="21">
        <v>7</v>
      </c>
    </row>
    <row r="10" spans="1:17" x14ac:dyDescent="0.25">
      <c r="A10" s="29">
        <v>8</v>
      </c>
      <c r="B10" s="37" t="s">
        <v>114</v>
      </c>
      <c r="C10" s="28" t="s">
        <v>115</v>
      </c>
      <c r="D10" s="6" t="s">
        <v>185</v>
      </c>
      <c r="E10" s="6" t="s">
        <v>186</v>
      </c>
      <c r="G10" s="21">
        <v>10</v>
      </c>
      <c r="H10" s="26">
        <v>1</v>
      </c>
      <c r="I10" s="21">
        <v>7</v>
      </c>
      <c r="J10" s="26">
        <v>1</v>
      </c>
      <c r="K10" s="21"/>
      <c r="L10" s="21"/>
      <c r="M10" s="42">
        <f t="shared" si="0"/>
        <v>2</v>
      </c>
      <c r="N10" s="21">
        <v>7</v>
      </c>
      <c r="O10" s="26">
        <v>4</v>
      </c>
      <c r="P10" s="32">
        <f t="shared" si="1"/>
        <v>6</v>
      </c>
      <c r="Q10" s="21">
        <v>8</v>
      </c>
    </row>
    <row r="11" spans="1:17" x14ac:dyDescent="0.25">
      <c r="A11" s="29">
        <v>9</v>
      </c>
      <c r="B11" s="37" t="s">
        <v>172</v>
      </c>
      <c r="C11" s="28" t="s">
        <v>173</v>
      </c>
      <c r="D11" s="6" t="s">
        <v>174</v>
      </c>
      <c r="E11" s="6" t="s">
        <v>175</v>
      </c>
      <c r="G11" s="21">
        <v>6</v>
      </c>
      <c r="H11" s="26">
        <v>2</v>
      </c>
      <c r="I11" s="21">
        <v>0</v>
      </c>
      <c r="J11" s="26">
        <v>0</v>
      </c>
      <c r="K11" s="21"/>
      <c r="L11" s="21"/>
      <c r="M11" s="42">
        <f t="shared" si="0"/>
        <v>2</v>
      </c>
      <c r="N11" s="21"/>
      <c r="O11" s="21"/>
      <c r="P11" s="32">
        <f t="shared" si="1"/>
        <v>2</v>
      </c>
      <c r="Q11" s="21">
        <v>9</v>
      </c>
    </row>
    <row r="12" spans="1:17" x14ac:dyDescent="0.25">
      <c r="A12" s="29">
        <v>10</v>
      </c>
      <c r="B12" s="36" t="s">
        <v>176</v>
      </c>
      <c r="C12" s="6" t="s">
        <v>28</v>
      </c>
      <c r="D12" s="6" t="s">
        <v>177</v>
      </c>
      <c r="E12" s="6" t="s">
        <v>178</v>
      </c>
      <c r="G12" s="21">
        <v>7</v>
      </c>
      <c r="H12" s="26">
        <v>1</v>
      </c>
      <c r="I12" s="21">
        <v>0</v>
      </c>
      <c r="J12" s="26">
        <v>0</v>
      </c>
      <c r="K12" s="21"/>
      <c r="L12" s="21"/>
      <c r="M12" s="42">
        <f t="shared" si="0"/>
        <v>1</v>
      </c>
      <c r="N12" s="21"/>
      <c r="O12" s="21"/>
      <c r="P12" s="32">
        <f t="shared" si="1"/>
        <v>1</v>
      </c>
      <c r="Q12" s="21">
        <v>10</v>
      </c>
    </row>
    <row r="13" spans="1:17" s="22" customFormat="1" x14ac:dyDescent="0.25">
      <c r="A13" s="29">
        <v>11</v>
      </c>
      <c r="B13" s="36" t="s">
        <v>191</v>
      </c>
      <c r="C13" s="6" t="s">
        <v>166</v>
      </c>
      <c r="D13" s="6" t="s">
        <v>192</v>
      </c>
      <c r="E13" s="6" t="s">
        <v>193</v>
      </c>
      <c r="F13"/>
      <c r="G13" s="21">
        <v>0</v>
      </c>
      <c r="H13" s="26">
        <v>0</v>
      </c>
      <c r="I13" s="21">
        <v>8</v>
      </c>
      <c r="J13" s="26">
        <v>1</v>
      </c>
      <c r="K13" s="21"/>
      <c r="L13" s="21"/>
      <c r="M13" s="42">
        <f t="shared" si="0"/>
        <v>1</v>
      </c>
      <c r="N13" s="23"/>
      <c r="O13" s="23"/>
      <c r="P13" s="32">
        <f t="shared" si="1"/>
        <v>1</v>
      </c>
      <c r="Q13" s="21">
        <v>11</v>
      </c>
    </row>
    <row r="14" spans="1:17" x14ac:dyDescent="0.25">
      <c r="A14" s="29">
        <v>12</v>
      </c>
      <c r="B14" s="40" t="s">
        <v>162</v>
      </c>
      <c r="C14" s="39" t="s">
        <v>5</v>
      </c>
      <c r="D14" s="63" t="s">
        <v>163</v>
      </c>
      <c r="E14" s="63" t="s">
        <v>164</v>
      </c>
      <c r="G14" s="21">
        <v>3</v>
      </c>
      <c r="H14" s="26">
        <v>5</v>
      </c>
      <c r="I14" s="21">
        <v>0</v>
      </c>
      <c r="J14" s="26">
        <v>0</v>
      </c>
      <c r="K14" s="21"/>
      <c r="L14" s="21"/>
      <c r="M14" s="42">
        <f t="shared" ref="M14" si="2">H14+J14</f>
        <v>5</v>
      </c>
      <c r="N14" s="21"/>
      <c r="O14" s="21"/>
      <c r="P14" s="32">
        <f t="shared" ref="P14" si="3">M14+O14</f>
        <v>5</v>
      </c>
      <c r="Q14" s="21">
        <v>12</v>
      </c>
    </row>
  </sheetData>
  <sortState xmlns:xlrd2="http://schemas.microsoft.com/office/spreadsheetml/2017/richdata2" ref="B3:P13">
    <sortCondition descending="1" ref="P3:P1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Z1</vt:lpstr>
      <vt:lpstr>Z2</vt:lpstr>
      <vt:lpstr>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Wiske</dc:creator>
  <cp:lastModifiedBy>Kris Van Steen</cp:lastModifiedBy>
  <dcterms:created xsi:type="dcterms:W3CDTF">2021-12-18T21:29:49Z</dcterms:created>
  <dcterms:modified xsi:type="dcterms:W3CDTF">2022-03-03T18:39:49Z</dcterms:modified>
</cp:coreProperties>
</file>