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4/2023-2024/"/>
    </mc:Choice>
  </mc:AlternateContent>
  <xr:revisionPtr revIDLastSave="1513" documentId="8_{2CD5366B-BDE1-4109-B22E-BB2F10CE3FB2}" xr6:coauthVersionLast="47" xr6:coauthVersionMax="47" xr10:uidLastSave="{AB1F4F9E-7D51-42F1-9180-1E8CBA71BCA6}"/>
  <bookViews>
    <workbookView xWindow="-108" yWindow="-108" windowWidth="23256" windowHeight="12456" firstSheet="16" activeTab="28" xr2:uid="{00000000-000D-0000-FFFF-FFFF00000000}"/>
  </bookViews>
  <sheets>
    <sheet name="S50" sheetId="9" r:id="rId1"/>
    <sheet name="A60" sheetId="10" r:id="rId2"/>
    <sheet name="B70" sheetId="3" r:id="rId3"/>
    <sheet name="C80" sheetId="4" r:id="rId4"/>
    <sheet name="D90" sheetId="5" r:id="rId5"/>
    <sheet name="B80 BAR+ST" sheetId="1" r:id="rId6"/>
    <sheet name="C90 BAR+ST" sheetId="6" r:id="rId7"/>
    <sheet name="C100 BAR+ST" sheetId="2" r:id="rId8"/>
    <sheet name="D100 BAR+ST" sheetId="7" r:id="rId9"/>
    <sheet name="D110 BAR+ST" sheetId="8" r:id="rId10"/>
    <sheet name="SB1" sheetId="21" r:id="rId11"/>
    <sheet name="AB1" sheetId="11" r:id="rId12"/>
    <sheet name="AB2" sheetId="12" r:id="rId13"/>
    <sheet name="BB1" sheetId="15" r:id="rId14"/>
    <sheet name="BB2" sheetId="18" r:id="rId15"/>
    <sheet name="BL1" sheetId="13" r:id="rId16"/>
    <sheet name="CB1" sheetId="16" r:id="rId17"/>
    <sheet name="CB2" sheetId="19" r:id="rId18"/>
    <sheet name="CL1" sheetId="22" r:id="rId19"/>
    <sheet name="CL2" sheetId="14" r:id="rId20"/>
    <sheet name="DB1" sheetId="17" r:id="rId21"/>
    <sheet name="DB2" sheetId="20" r:id="rId22"/>
    <sheet name="DL1" sheetId="23" r:id="rId23"/>
    <sheet name="DL2" sheetId="24" r:id="rId24"/>
    <sheet name="4BCD" sheetId="25" r:id="rId25"/>
    <sheet name="4SAB" sheetId="26" r:id="rId26"/>
    <sheet name="4M" sheetId="27" r:id="rId27"/>
    <sheet name="4L" sheetId="28" r:id="rId28"/>
    <sheet name="8L" sheetId="31" r:id="rId29"/>
    <sheet name="8M" sheetId="32" r:id="rId30"/>
    <sheet name="8BCD" sheetId="3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3" l="1"/>
  <c r="H3" i="33"/>
  <c r="H2" i="33"/>
  <c r="H7" i="28"/>
  <c r="H6" i="28"/>
  <c r="H5" i="28"/>
  <c r="H4" i="28"/>
  <c r="H3" i="28"/>
  <c r="H2" i="28"/>
  <c r="H10" i="26"/>
  <c r="H12" i="26"/>
  <c r="H11" i="26"/>
  <c r="H9" i="26"/>
  <c r="H7" i="26"/>
  <c r="H6" i="26"/>
  <c r="H8" i="26"/>
  <c r="H3" i="26"/>
  <c r="H5" i="26"/>
  <c r="H4" i="26"/>
  <c r="H2" i="26"/>
  <c r="H13" i="25"/>
  <c r="H14" i="25"/>
  <c r="H12" i="25"/>
  <c r="H11" i="25"/>
  <c r="H7" i="25"/>
  <c r="H8" i="25"/>
  <c r="H10" i="25"/>
  <c r="H9" i="25"/>
  <c r="H6" i="25"/>
  <c r="H4" i="25"/>
  <c r="H5" i="25"/>
  <c r="H3" i="25"/>
  <c r="H2" i="25"/>
  <c r="H8" i="24"/>
  <c r="H7" i="24"/>
  <c r="H6" i="24"/>
  <c r="H4" i="24"/>
  <c r="H5" i="24"/>
  <c r="H3" i="24"/>
  <c r="H2" i="24"/>
  <c r="H12" i="23"/>
  <c r="H11" i="23"/>
  <c r="H10" i="23"/>
  <c r="H9" i="23"/>
  <c r="H8" i="23"/>
  <c r="H5" i="23"/>
  <c r="H7" i="23"/>
  <c r="H6" i="23"/>
  <c r="H4" i="23"/>
  <c r="H3" i="23"/>
  <c r="H2" i="23"/>
  <c r="H11" i="21"/>
  <c r="H10" i="21"/>
  <c r="H9" i="21"/>
  <c r="H7" i="21"/>
  <c r="H8" i="21"/>
  <c r="H6" i="21"/>
  <c r="H5" i="21"/>
  <c r="H4" i="21"/>
  <c r="H3" i="21"/>
  <c r="H2" i="21"/>
  <c r="H34" i="20"/>
  <c r="H33" i="20"/>
  <c r="H32" i="20"/>
  <c r="H31" i="20"/>
  <c r="H30" i="20"/>
  <c r="H29" i="20"/>
  <c r="H28" i="20"/>
  <c r="H27" i="20"/>
  <c r="H26" i="20"/>
  <c r="H25" i="20"/>
  <c r="H22" i="20"/>
  <c r="H24" i="20"/>
  <c r="H23" i="20"/>
  <c r="H21" i="20"/>
  <c r="H20" i="20"/>
  <c r="H19" i="20"/>
  <c r="H13" i="20"/>
  <c r="H18" i="20"/>
  <c r="H17" i="20"/>
  <c r="H16" i="20"/>
  <c r="H15" i="20"/>
  <c r="H12" i="20"/>
  <c r="H14" i="20"/>
  <c r="H11" i="20"/>
  <c r="H10" i="20"/>
  <c r="H8" i="20"/>
  <c r="H9" i="20"/>
  <c r="H7" i="20"/>
  <c r="H5" i="20"/>
  <c r="H6" i="20"/>
  <c r="H4" i="20"/>
  <c r="H3" i="20"/>
  <c r="H2" i="20"/>
  <c r="H65" i="17"/>
  <c r="H102" i="17"/>
  <c r="H101" i="17"/>
  <c r="H16" i="17"/>
  <c r="H100" i="17"/>
  <c r="H33" i="17"/>
  <c r="H38" i="17"/>
  <c r="H99" i="17"/>
  <c r="H58" i="17"/>
  <c r="H64" i="17"/>
  <c r="H24" i="17"/>
  <c r="H10" i="17"/>
  <c r="H32" i="17"/>
  <c r="H98" i="17"/>
  <c r="H5" i="17"/>
  <c r="H97" i="17"/>
  <c r="H96" i="17"/>
  <c r="H49" i="17"/>
  <c r="H95" i="17"/>
  <c r="H48" i="17"/>
  <c r="H30" i="17"/>
  <c r="H7" i="17"/>
  <c r="H42" i="17"/>
  <c r="H13" i="17"/>
  <c r="H63" i="17"/>
  <c r="H94" i="17"/>
  <c r="H93" i="17"/>
  <c r="H20" i="17"/>
  <c r="H2" i="17"/>
  <c r="H92" i="17"/>
  <c r="H47" i="17"/>
  <c r="H91" i="17"/>
  <c r="H31" i="17"/>
  <c r="H62" i="17"/>
  <c r="H41" i="17"/>
  <c r="H56" i="17"/>
  <c r="H90" i="17"/>
  <c r="H27" i="17"/>
  <c r="H17" i="17"/>
  <c r="H89" i="17"/>
  <c r="H8" i="17"/>
  <c r="H19" i="17"/>
  <c r="H29" i="17"/>
  <c r="H22" i="17"/>
  <c r="H88" i="17"/>
  <c r="H45" i="17"/>
  <c r="H87" i="17"/>
  <c r="H86" i="17"/>
  <c r="H44" i="17"/>
  <c r="H85" i="17"/>
  <c r="H84" i="17"/>
  <c r="H54" i="17"/>
  <c r="H11" i="17"/>
  <c r="H61" i="17"/>
  <c r="H83" i="17"/>
  <c r="H37" i="17"/>
  <c r="H4" i="17"/>
  <c r="H82" i="17"/>
  <c r="H35" i="17"/>
  <c r="H9" i="17"/>
  <c r="H81" i="17"/>
  <c r="H53" i="17"/>
  <c r="H80" i="17"/>
  <c r="H52" i="17"/>
  <c r="H40" i="17"/>
  <c r="H79" i="17"/>
  <c r="H43" i="17"/>
  <c r="H26" i="17"/>
  <c r="H34" i="17"/>
  <c r="H78" i="17"/>
  <c r="H77" i="17"/>
  <c r="H23" i="17"/>
  <c r="H76" i="17"/>
  <c r="H6" i="17"/>
  <c r="H75" i="17"/>
  <c r="H74" i="17"/>
  <c r="H60" i="17"/>
  <c r="H39" i="17"/>
  <c r="H73" i="17"/>
  <c r="H51" i="17"/>
  <c r="H18" i="17"/>
  <c r="H36" i="17"/>
  <c r="H3" i="17"/>
  <c r="H72" i="17"/>
  <c r="H46" i="17"/>
  <c r="H15" i="17"/>
  <c r="H28" i="17"/>
  <c r="H12" i="17"/>
  <c r="H71" i="17"/>
  <c r="H57" i="17"/>
  <c r="H70" i="17"/>
  <c r="H50" i="17"/>
  <c r="H25" i="17"/>
  <c r="H69" i="17"/>
  <c r="H59" i="17"/>
  <c r="H68" i="17"/>
  <c r="H21" i="17"/>
  <c r="H14" i="17"/>
  <c r="H67" i="17"/>
  <c r="H55" i="17"/>
  <c r="H66" i="17"/>
  <c r="H7" i="22"/>
  <c r="H6" i="22"/>
  <c r="H5" i="22"/>
  <c r="H4" i="22"/>
  <c r="H3" i="22"/>
  <c r="H2" i="22"/>
  <c r="H13" i="19"/>
  <c r="H12" i="19"/>
  <c r="H11" i="19"/>
  <c r="H10" i="19"/>
  <c r="H9" i="19"/>
  <c r="H8" i="19"/>
  <c r="H5" i="19"/>
  <c r="H6" i="19"/>
  <c r="H7" i="19"/>
  <c r="H4" i="19"/>
  <c r="H3" i="19"/>
  <c r="H2" i="19"/>
  <c r="H27" i="16"/>
  <c r="H35" i="16"/>
  <c r="H15" i="16"/>
  <c r="H47" i="16"/>
  <c r="H11" i="16"/>
  <c r="H23" i="16"/>
  <c r="H18" i="16"/>
  <c r="H46" i="16"/>
  <c r="H6" i="16"/>
  <c r="H9" i="16"/>
  <c r="H26" i="16"/>
  <c r="H14" i="16"/>
  <c r="H10" i="16"/>
  <c r="H45" i="16"/>
  <c r="H34" i="16"/>
  <c r="H22" i="16"/>
  <c r="H5" i="16"/>
  <c r="H44" i="16"/>
  <c r="H2" i="16"/>
  <c r="H7" i="16"/>
  <c r="H3" i="16"/>
  <c r="H20" i="16"/>
  <c r="H25" i="16"/>
  <c r="H4" i="16"/>
  <c r="H19" i="16"/>
  <c r="H33" i="16"/>
  <c r="H13" i="16"/>
  <c r="H43" i="16"/>
  <c r="H30" i="16"/>
  <c r="H12" i="16"/>
  <c r="H32" i="16"/>
  <c r="H42" i="16"/>
  <c r="H31" i="16"/>
  <c r="H17" i="16"/>
  <c r="H29" i="16"/>
  <c r="H24" i="16"/>
  <c r="H8" i="16"/>
  <c r="H41" i="16"/>
  <c r="H21" i="16"/>
  <c r="H16" i="16"/>
  <c r="H40" i="16"/>
  <c r="H39" i="16"/>
  <c r="H38" i="16"/>
  <c r="H37" i="16"/>
  <c r="H28" i="16"/>
  <c r="H36" i="16"/>
  <c r="H13" i="18"/>
  <c r="H12" i="18"/>
  <c r="H11" i="18"/>
  <c r="H10" i="18"/>
  <c r="H9" i="18"/>
  <c r="H8" i="18"/>
  <c r="H7" i="18"/>
  <c r="H5" i="18"/>
  <c r="H6" i="18"/>
  <c r="H4" i="18"/>
  <c r="H3" i="18"/>
  <c r="H2" i="18"/>
  <c r="H35" i="15"/>
  <c r="H34" i="15"/>
  <c r="H16" i="15"/>
  <c r="H33" i="15"/>
  <c r="H32" i="15"/>
  <c r="H21" i="15"/>
  <c r="H20" i="15"/>
  <c r="H7" i="15"/>
  <c r="H24" i="15"/>
  <c r="H4" i="15"/>
  <c r="H23" i="15"/>
  <c r="H15" i="15"/>
  <c r="H3" i="15"/>
  <c r="H19" i="15"/>
  <c r="H9" i="15"/>
  <c r="H2" i="15"/>
  <c r="H18" i="15"/>
  <c r="H22" i="15"/>
  <c r="H25" i="15"/>
  <c r="H6" i="15"/>
  <c r="H10" i="15"/>
  <c r="H17" i="15"/>
  <c r="H31" i="15"/>
  <c r="H12" i="15"/>
  <c r="H11" i="15"/>
  <c r="H13" i="15"/>
  <c r="H30" i="15"/>
  <c r="H29" i="15"/>
  <c r="H5" i="15"/>
  <c r="H8" i="15"/>
  <c r="H14" i="15"/>
  <c r="H28" i="15"/>
  <c r="H27" i="15"/>
  <c r="H26" i="15"/>
  <c r="H5" i="13"/>
  <c r="H4" i="13"/>
  <c r="H3" i="13"/>
  <c r="H2" i="13"/>
  <c r="H7" i="12"/>
  <c r="H8" i="12"/>
  <c r="H6" i="12"/>
  <c r="H5" i="12"/>
  <c r="H4" i="12"/>
  <c r="H3" i="12"/>
  <c r="H2" i="12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0" i="11"/>
  <c r="H11" i="11"/>
  <c r="H9" i="11"/>
  <c r="H8" i="11"/>
  <c r="H7" i="11"/>
  <c r="H6" i="11"/>
  <c r="H5" i="11"/>
  <c r="H4" i="11"/>
  <c r="H3" i="11"/>
  <c r="H2" i="11"/>
  <c r="S20" i="8"/>
  <c r="S19" i="8"/>
  <c r="S18" i="8"/>
  <c r="S17" i="8"/>
  <c r="S16" i="8"/>
  <c r="S15" i="8"/>
  <c r="S14" i="8"/>
  <c r="S12" i="8"/>
  <c r="S13" i="8"/>
  <c r="S11" i="8"/>
  <c r="S10" i="8"/>
  <c r="S9" i="8"/>
  <c r="S8" i="8"/>
  <c r="S5" i="8"/>
  <c r="S7" i="8"/>
  <c r="S6" i="8"/>
  <c r="S4" i="8"/>
  <c r="S3" i="8"/>
  <c r="J20" i="8"/>
  <c r="J19" i="8"/>
  <c r="J18" i="8"/>
  <c r="J17" i="8"/>
  <c r="J16" i="8"/>
  <c r="J15" i="8"/>
  <c r="J14" i="8"/>
  <c r="J13" i="8"/>
  <c r="J12" i="8"/>
  <c r="J11" i="8"/>
  <c r="J9" i="8"/>
  <c r="J10" i="8"/>
  <c r="J8" i="8"/>
  <c r="J7" i="8"/>
  <c r="J6" i="8"/>
  <c r="J5" i="8"/>
  <c r="J4" i="8"/>
  <c r="J3" i="8"/>
  <c r="T31" i="7"/>
  <c r="T18" i="7"/>
  <c r="T3" i="7"/>
  <c r="T29" i="7"/>
  <c r="T28" i="7"/>
  <c r="T30" i="7"/>
  <c r="T27" i="7"/>
  <c r="T26" i="7"/>
  <c r="T33" i="7"/>
  <c r="T12" i="7"/>
  <c r="T8" i="7"/>
  <c r="T19" i="7"/>
  <c r="T10" i="7"/>
  <c r="T5" i="7"/>
  <c r="T25" i="7"/>
  <c r="T13" i="7"/>
  <c r="T20" i="7"/>
  <c r="T17" i="7"/>
  <c r="T16" i="7"/>
  <c r="T24" i="7"/>
  <c r="T6" i="7"/>
  <c r="T9" i="7"/>
  <c r="T22" i="7"/>
  <c r="T15" i="7"/>
  <c r="T4" i="7"/>
  <c r="T11" i="7"/>
  <c r="T14" i="7"/>
  <c r="T21" i="7"/>
  <c r="T32" i="7"/>
  <c r="T7" i="7"/>
  <c r="T23" i="7"/>
  <c r="J31" i="7"/>
  <c r="J24" i="7"/>
  <c r="J4" i="7"/>
  <c r="J33" i="7"/>
  <c r="J27" i="7"/>
  <c r="J17" i="7"/>
  <c r="J30" i="7"/>
  <c r="J26" i="7"/>
  <c r="J28" i="7"/>
  <c r="J22" i="7"/>
  <c r="J5" i="7"/>
  <c r="J16" i="7"/>
  <c r="J10" i="7"/>
  <c r="J9" i="7"/>
  <c r="J32" i="7"/>
  <c r="J21" i="7"/>
  <c r="J23" i="7"/>
  <c r="J18" i="7"/>
  <c r="J7" i="7"/>
  <c r="J29" i="7"/>
  <c r="J15" i="7"/>
  <c r="J8" i="7"/>
  <c r="J14" i="7"/>
  <c r="J20" i="7"/>
  <c r="J3" i="7"/>
  <c r="J11" i="7"/>
  <c r="J19" i="7"/>
  <c r="J13" i="7"/>
  <c r="J25" i="7"/>
  <c r="J6" i="7"/>
  <c r="J12" i="7"/>
  <c r="H42" i="5"/>
  <c r="H4" i="5"/>
  <c r="H21" i="5"/>
  <c r="H56" i="5"/>
  <c r="H55" i="5"/>
  <c r="H41" i="5"/>
  <c r="H28" i="5"/>
  <c r="H27" i="5"/>
  <c r="H45" i="5"/>
  <c r="H16" i="5"/>
  <c r="H32" i="5"/>
  <c r="H34" i="5"/>
  <c r="H54" i="5"/>
  <c r="H14" i="5"/>
  <c r="H53" i="5"/>
  <c r="H20" i="5"/>
  <c r="H40" i="5"/>
  <c r="H39" i="5"/>
  <c r="H44" i="5"/>
  <c r="H26" i="5"/>
  <c r="H38" i="5"/>
  <c r="H37" i="5"/>
  <c r="H52" i="5"/>
  <c r="H8" i="5"/>
  <c r="H51" i="5"/>
  <c r="H31" i="5"/>
  <c r="H13" i="5"/>
  <c r="H30" i="5"/>
  <c r="H33" i="5"/>
  <c r="H7" i="5"/>
  <c r="H43" i="5"/>
  <c r="H36" i="5"/>
  <c r="H25" i="5"/>
  <c r="H50" i="5"/>
  <c r="H6" i="5"/>
  <c r="H2" i="5"/>
  <c r="H15" i="5"/>
  <c r="H49" i="5"/>
  <c r="H24" i="5"/>
  <c r="H12" i="5"/>
  <c r="H19" i="5"/>
  <c r="H23" i="5"/>
  <c r="H18" i="5"/>
  <c r="H48" i="5"/>
  <c r="H35" i="5"/>
  <c r="H47" i="5"/>
  <c r="H17" i="5"/>
  <c r="H11" i="5"/>
  <c r="H10" i="5"/>
  <c r="H29" i="5"/>
  <c r="H22" i="5"/>
  <c r="H9" i="5"/>
  <c r="H3" i="5"/>
  <c r="H5" i="5"/>
  <c r="H46" i="5"/>
  <c r="R7" i="2"/>
  <c r="R6" i="2"/>
  <c r="R5" i="2"/>
  <c r="R4" i="2"/>
  <c r="R3" i="2"/>
  <c r="I7" i="2"/>
  <c r="I6" i="2"/>
  <c r="I5" i="2"/>
  <c r="I4" i="2"/>
  <c r="I3" i="2"/>
  <c r="S14" i="6"/>
  <c r="S11" i="6"/>
  <c r="S13" i="6"/>
  <c r="S12" i="6"/>
  <c r="S9" i="6"/>
  <c r="S10" i="6"/>
  <c r="S6" i="6"/>
  <c r="S7" i="6"/>
  <c r="S8" i="6"/>
  <c r="S5" i="6"/>
  <c r="S4" i="6"/>
  <c r="S3" i="6"/>
  <c r="J14" i="6"/>
  <c r="J13" i="6"/>
  <c r="J12" i="6"/>
  <c r="J11" i="6"/>
  <c r="J10" i="6"/>
  <c r="J9" i="6"/>
  <c r="J7" i="6"/>
  <c r="J8" i="6"/>
  <c r="J6" i="6"/>
  <c r="J5" i="6"/>
  <c r="J4" i="6"/>
  <c r="J3" i="6"/>
  <c r="H13" i="4"/>
  <c r="H6" i="4"/>
  <c r="H10" i="4"/>
  <c r="H24" i="4"/>
  <c r="H11" i="4"/>
  <c r="H30" i="4"/>
  <c r="H29" i="4"/>
  <c r="H15" i="4"/>
  <c r="H18" i="4"/>
  <c r="H7" i="4"/>
  <c r="H5" i="4"/>
  <c r="H21" i="4"/>
  <c r="H3" i="4"/>
  <c r="H14" i="4"/>
  <c r="H28" i="4"/>
  <c r="H25" i="4"/>
  <c r="H17" i="4"/>
  <c r="H2" i="4"/>
  <c r="H27" i="4"/>
  <c r="H12" i="4"/>
  <c r="H23" i="4"/>
  <c r="H20" i="4"/>
  <c r="H22" i="4"/>
  <c r="H26" i="4"/>
  <c r="H19" i="4"/>
  <c r="H9" i="4"/>
  <c r="H16" i="4"/>
  <c r="H8" i="4"/>
  <c r="H4" i="4"/>
  <c r="T9" i="1"/>
  <c r="T8" i="1"/>
  <c r="T7" i="1"/>
  <c r="T6" i="1"/>
  <c r="T5" i="1"/>
  <c r="T4" i="1"/>
  <c r="J10" i="1"/>
  <c r="J9" i="1"/>
  <c r="J7" i="1"/>
  <c r="J8" i="1"/>
  <c r="J6" i="1"/>
  <c r="J5" i="1"/>
  <c r="J4" i="1"/>
  <c r="H11" i="3"/>
  <c r="H12" i="3"/>
  <c r="H10" i="3"/>
  <c r="H9" i="3"/>
  <c r="H8" i="3"/>
  <c r="H7" i="3"/>
  <c r="H6" i="3"/>
  <c r="H5" i="3"/>
  <c r="H4" i="3"/>
  <c r="H3" i="3"/>
  <c r="H2" i="3"/>
  <c r="H14" i="10"/>
  <c r="H13" i="10"/>
  <c r="H10" i="10"/>
  <c r="H9" i="10"/>
  <c r="H12" i="10"/>
  <c r="H11" i="10"/>
  <c r="H8" i="10"/>
  <c r="H7" i="10"/>
  <c r="H6" i="10"/>
  <c r="H5" i="10"/>
  <c r="H4" i="10"/>
  <c r="H3" i="10"/>
  <c r="H2" i="10"/>
</calcChain>
</file>

<file path=xl/sharedStrings.xml><?xml version="1.0" encoding="utf-8"?>
<sst xmlns="http://schemas.openxmlformats.org/spreadsheetml/2006/main" count="2160" uniqueCount="678">
  <si>
    <t/>
  </si>
  <si>
    <t>Plaats</t>
  </si>
  <si>
    <t>Deelnemer</t>
  </si>
  <si>
    <t>Club</t>
  </si>
  <si>
    <t>Punten</t>
  </si>
  <si>
    <t>Selectiepunten</t>
  </si>
  <si>
    <t>KATO VAN DE VYVER</t>
  </si>
  <si>
    <t>NIEMO "P"</t>
  </si>
  <si>
    <t>PC KRUISRIDDERS EKSAARDE DOORSLAAR</t>
  </si>
  <si>
    <t>CELEST MINNEBO</t>
  </si>
  <si>
    <t>MOMO</t>
  </si>
  <si>
    <t>PC SINT HUBERTUS WACHTEBEKE</t>
  </si>
  <si>
    <t>DORINTHE DE WANDEL</t>
  </si>
  <si>
    <t>WINDSOR VAN 'T NEERHOF</t>
  </si>
  <si>
    <t xml:space="preserve">PC SINT ISIDOOR </t>
  </si>
  <si>
    <t>LOUKA VAN AVERMAET</t>
  </si>
  <si>
    <t>SUMBA VAN 'T NEERHOF</t>
  </si>
  <si>
    <t>PC SINT MARTINUS MOERZEKE</t>
  </si>
  <si>
    <t>OLIVIA VANDERMOLEN</t>
  </si>
  <si>
    <t>HAMBROEK'S BENTHE</t>
  </si>
  <si>
    <t>PC DE WASE WOLFJES</t>
  </si>
  <si>
    <t>JULYNNE VIC VERMONDEN</t>
  </si>
  <si>
    <t>ROBBIE F.</t>
  </si>
  <si>
    <t>MAÏTÉ VANRYCKEGHEM</t>
  </si>
  <si>
    <t>SURPRISE VAN DE MALLE RANCH</t>
  </si>
  <si>
    <t>YENTE VEHENT</t>
  </si>
  <si>
    <t>VERSAILLE V/D VELY</t>
  </si>
  <si>
    <t>ESTELLE DE WANDEL</t>
  </si>
  <si>
    <t>PETER</t>
  </si>
  <si>
    <t>MATHIS DE MEYST</t>
  </si>
  <si>
    <t>RASPOETIN</t>
  </si>
  <si>
    <t>CAITLIN DE WOLF</t>
  </si>
  <si>
    <t>AUKIDOKI DES LAYS</t>
  </si>
  <si>
    <t>PC MAARKEDAL</t>
  </si>
  <si>
    <t>LUNA LAEMONT</t>
  </si>
  <si>
    <t>TWIKKI VAN DEN BERGENBROEK</t>
  </si>
  <si>
    <t>ELLA VAN AVERMAET</t>
  </si>
  <si>
    <t>SIETSKE</t>
  </si>
  <si>
    <t>Shakira Brondeel</t>
  </si>
  <si>
    <t>GOLDFLAKE</t>
  </si>
  <si>
    <t>PC KRUISRIDDERS</t>
  </si>
  <si>
    <t>RATINA VAN HET MIRISSAHOF</t>
  </si>
  <si>
    <t>GOODLUCK TER PUTTE</t>
  </si>
  <si>
    <t>WOEHOE VAN 'T KEERKEN</t>
  </si>
  <si>
    <t>SEPPE DE BAETS</t>
  </si>
  <si>
    <t>LIEZELSHOF MYSTIC</t>
  </si>
  <si>
    <t>PC SINT AGATHA</t>
  </si>
  <si>
    <t>LAUREN DE GUSSEMÉ</t>
  </si>
  <si>
    <t>ULRIK VAN DE NIEUWE HEIDE</t>
  </si>
  <si>
    <t>PC SINT MAARTENSRUITERS</t>
  </si>
  <si>
    <t>FIEN CLAESSENS</t>
  </si>
  <si>
    <t>PIA D'OR</t>
  </si>
  <si>
    <t>FINN VAN ACKER</t>
  </si>
  <si>
    <t>CUTIE DIOR</t>
  </si>
  <si>
    <t xml:space="preserve">PC CHRISTI RUITERS </t>
  </si>
  <si>
    <t>ESTÉE HOFFMANN</t>
  </si>
  <si>
    <t>DARCYS AREND 12</t>
  </si>
  <si>
    <t>PC SAEFTINGE</t>
  </si>
  <si>
    <t>YELENA DE WITTE</t>
  </si>
  <si>
    <t>LUCKY</t>
  </si>
  <si>
    <t>GEIKE DE KESEL</t>
  </si>
  <si>
    <t>ZEB</t>
  </si>
  <si>
    <t>LIEN SMET</t>
  </si>
  <si>
    <t>FRANCISCA</t>
  </si>
  <si>
    <t>PC LIJSDONCKRUITERS</t>
  </si>
  <si>
    <t>IBIDZA VAN'T NEERHOF</t>
  </si>
  <si>
    <t>NINTE LAROY</t>
  </si>
  <si>
    <t>PACIENDA DRUM VH JUXSCHOT</t>
  </si>
  <si>
    <t>AMBER VEHENT</t>
  </si>
  <si>
    <t>LOBKE</t>
  </si>
  <si>
    <t>MAARTEN VAN DE SIJPE</t>
  </si>
  <si>
    <t>BANANA VAN 'T NEERHOF</t>
  </si>
  <si>
    <t>NIMKE VERBRAEKEL</t>
  </si>
  <si>
    <t>NIEUWSTADS MCLEOD</t>
  </si>
  <si>
    <t>PC ZANDRUITERS APPELS</t>
  </si>
  <si>
    <t>Anna Neirynck</t>
  </si>
  <si>
    <t>HILLGARTH BLACK HAZEL</t>
  </si>
  <si>
    <t>CLEMENT DE WAELE</t>
  </si>
  <si>
    <t>YSSELVLIEDTS LORD SPLASH (IR)</t>
  </si>
  <si>
    <t>PC SINT EGIDIUS</t>
  </si>
  <si>
    <t>MARGAUX TIMMERS</t>
  </si>
  <si>
    <t>DONITA VAN DEN HAM</t>
  </si>
  <si>
    <t>PC DURMERUITERS</t>
  </si>
  <si>
    <t>MARIT MARTENS</t>
  </si>
  <si>
    <t>FLIKA</t>
  </si>
  <si>
    <t>FLORE VAN DE WALLE</t>
  </si>
  <si>
    <t>BLEUSTAR</t>
  </si>
  <si>
    <t>KJENTA FRANCO</t>
  </si>
  <si>
    <t>AZAHRA VAN D'EDE</t>
  </si>
  <si>
    <t>STORM VAN WILDERTHOF</t>
  </si>
  <si>
    <t>HELENA JACOBS</t>
  </si>
  <si>
    <t>HENSHOF LADY OLIVIA 07.00839 B</t>
  </si>
  <si>
    <t>BELLINI</t>
  </si>
  <si>
    <t>BRITT WULTEPUTTE</t>
  </si>
  <si>
    <t>PIXIE</t>
  </si>
  <si>
    <t>PC HEILIG HARTRUITERS</t>
  </si>
  <si>
    <t>FEBE HOOGEWYS</t>
  </si>
  <si>
    <t>PEGGY</t>
  </si>
  <si>
    <t>Eline De Baets</t>
  </si>
  <si>
    <t>VOSSEVEN'S COCKTAIL</t>
  </si>
  <si>
    <t>LISANNE DE RIDDER</t>
  </si>
  <si>
    <t>M-CASANOVA VAN 'T MORELHOF</t>
  </si>
  <si>
    <t>FERRE VAN OOST</t>
  </si>
  <si>
    <t>STAPELBROEK'S PUCK</t>
  </si>
  <si>
    <t>MEIYA LAROY</t>
  </si>
  <si>
    <t>Ten Ankers Sheeguard</t>
  </si>
  <si>
    <t>FIEN DE RIDDER</t>
  </si>
  <si>
    <t>Sir Tod</t>
  </si>
  <si>
    <t>FLORENCE DE BEL</t>
  </si>
  <si>
    <t>Maya S BT</t>
  </si>
  <si>
    <t>MARIE WIJNDAELE</t>
  </si>
  <si>
    <t>TIC-TAC</t>
  </si>
  <si>
    <t>KIANA VAN DER FRAENEN</t>
  </si>
  <si>
    <t>CONKER</t>
  </si>
  <si>
    <t>PC LEVADE ERPE MERE</t>
  </si>
  <si>
    <t>JILL HOUTMAN</t>
  </si>
  <si>
    <t>QUIMY DE LA BOVERIE</t>
  </si>
  <si>
    <t>Marie Neirynck</t>
  </si>
  <si>
    <t>GITTE VAN DUYSE</t>
  </si>
  <si>
    <t>DIAMOND</t>
  </si>
  <si>
    <t>BENTEN HAMERLINCK</t>
  </si>
  <si>
    <t>PEPSI 2</t>
  </si>
  <si>
    <t>UNTOUCHABLE</t>
  </si>
  <si>
    <t>TON VOILA</t>
  </si>
  <si>
    <t>KOBE PRAET</t>
  </si>
  <si>
    <t>COLINDA</t>
  </si>
  <si>
    <t>ASTRID TIMMERS</t>
  </si>
  <si>
    <t>DE HALGOREN AMIGO</t>
  </si>
  <si>
    <t>BALOU VAN DE KALFSHOEVE</t>
  </si>
  <si>
    <t>CONSTANT BARTHOLOMEUS</t>
  </si>
  <si>
    <t>A PRESTIGE VAN 'T WEZEHOF</t>
  </si>
  <si>
    <t>DIDO THIERENS</t>
  </si>
  <si>
    <t>ROCKY</t>
  </si>
  <si>
    <t>MARGOT COOL</t>
  </si>
  <si>
    <t>FOR KIDS PLEASURE</t>
  </si>
  <si>
    <t>PC WISSEKERKERUITERTJES</t>
  </si>
  <si>
    <t>NETTE DE VOS</t>
  </si>
  <si>
    <t>PETACCHI TER ELZEN</t>
  </si>
  <si>
    <t>WINNER PRINSEVELD DSC</t>
  </si>
  <si>
    <t>FLOOR DE WITTE</t>
  </si>
  <si>
    <t>DANESFIELD BUSTER</t>
  </si>
  <si>
    <t>Ondeugend</t>
  </si>
  <si>
    <t>AZITA VAN D'EDE</t>
  </si>
  <si>
    <t>FERRE DE COCK</t>
  </si>
  <si>
    <t>OLLIVER VAN DUYVERSPUTTEN</t>
  </si>
  <si>
    <t>FAY RUYSSINCK</t>
  </si>
  <si>
    <t>KING OF CLARE</t>
  </si>
  <si>
    <t>WAQUINTA VAN HET WEIDSE HOF</t>
  </si>
  <si>
    <t>WINTHER DIERICKX</t>
  </si>
  <si>
    <t>VA-VITE</t>
  </si>
  <si>
    <t>ELÉONORE GAUDISSABOIS</t>
  </si>
  <si>
    <t>IACYNTHE II "E" V/H JUXSCHOT</t>
  </si>
  <si>
    <t>PRINCESS VAN DE VRAAGHEIDE</t>
  </si>
  <si>
    <t>MILA MORTIER</t>
  </si>
  <si>
    <t>UKI VD HEFFINCK</t>
  </si>
  <si>
    <t>KATO WIJNDAELE</t>
  </si>
  <si>
    <t>AMAI VAN DE WARMELOO</t>
  </si>
  <si>
    <t>LILIE VEREECKEN</t>
  </si>
  <si>
    <t>UTOPIE PRINSEVELD DSC</t>
  </si>
  <si>
    <t>ROSIE SILLIS</t>
  </si>
  <si>
    <t>AMOUR VAN 'T NEERHOF</t>
  </si>
  <si>
    <t>CYRAYA VAN D'EDE</t>
  </si>
  <si>
    <t>RIVER</t>
  </si>
  <si>
    <t>CAROLLE BAEL</t>
  </si>
  <si>
    <t>JOLY'S HANNE</t>
  </si>
  <si>
    <t>PC SINT JORIS HAALTERT</t>
  </si>
  <si>
    <t xml:space="preserve">LEX VAN HET KLEINE HOF </t>
  </si>
  <si>
    <t>RASTA VAN DE CLAEVERVALLEI</t>
  </si>
  <si>
    <t>IBEN RUBAN</t>
  </si>
  <si>
    <t>SISSIH</t>
  </si>
  <si>
    <t>ELLA DE ROO</t>
  </si>
  <si>
    <t>AVICCI PRINSEVELD DSC</t>
  </si>
  <si>
    <t>LOUISE VAN GYSEL</t>
  </si>
  <si>
    <t>CLOGHEEN PUZZLE</t>
  </si>
  <si>
    <t>JELLE VAN HECKE</t>
  </si>
  <si>
    <t>PABLO</t>
  </si>
  <si>
    <t>BORNEO VAN DE VELY</t>
  </si>
  <si>
    <t>APARDI DE RECHRI</t>
  </si>
  <si>
    <t>SISKA</t>
  </si>
  <si>
    <t>Louise Glorieux</t>
  </si>
  <si>
    <t>FLEG</t>
  </si>
  <si>
    <t>KATO VERHOEVEN</t>
  </si>
  <si>
    <t>PASJA</t>
  </si>
  <si>
    <t>LEONIE VANDEPUTTE</t>
  </si>
  <si>
    <t>KING V/D BLAUWBOSSEN</t>
  </si>
  <si>
    <t>MANON VAN BRITSOM</t>
  </si>
  <si>
    <t>FLORENTINE</t>
  </si>
  <si>
    <t>MARIE DE GUSSEM</t>
  </si>
  <si>
    <t>GOLDINA VH PAARDEVELD</t>
  </si>
  <si>
    <t>LAURE DE RIDDER</t>
  </si>
  <si>
    <t>JOLY'S DANCER</t>
  </si>
  <si>
    <t>TESS TOLLENAERE</t>
  </si>
  <si>
    <t>VULKANO VAN 'T RECHTHOF</t>
  </si>
  <si>
    <t>KASHMIRE</t>
  </si>
  <si>
    <t>ELISE DE WAELE</t>
  </si>
  <si>
    <t>VINY VAN TEXELHOF</t>
  </si>
  <si>
    <t>HANNE DE WITTE</t>
  </si>
  <si>
    <t>BONAPARTE</t>
  </si>
  <si>
    <t>ANAÏS ROELANTS</t>
  </si>
  <si>
    <t>KOJACK</t>
  </si>
  <si>
    <t>Noor Van Den Bremt</t>
  </si>
  <si>
    <t>CARDEMON</t>
  </si>
  <si>
    <t>JILKE MARTENS</t>
  </si>
  <si>
    <t>Amor van ’T martenshof</t>
  </si>
  <si>
    <t>SANDER DE GUSSEMÉ</t>
  </si>
  <si>
    <t>HELLO HAPPY</t>
  </si>
  <si>
    <t>LOTTE VAN DEN BOSSCHE</t>
  </si>
  <si>
    <t>RIO</t>
  </si>
  <si>
    <t>FRÉDÉRIQUE VAN DE VIJVER</t>
  </si>
  <si>
    <t>BE HAPPY VAN 'T PERSIJZER</t>
  </si>
  <si>
    <t>CLINT VAN 'T MARTENDONKERF</t>
  </si>
  <si>
    <t>LEONTIEN VAN GYSEL</t>
  </si>
  <si>
    <t>MISS POSSIBLE</t>
  </si>
  <si>
    <t>KELY BO</t>
  </si>
  <si>
    <t>JOLY'S JOKE</t>
  </si>
  <si>
    <t>BOY</t>
  </si>
  <si>
    <t>ALANA V D  HARINGSLEDE</t>
  </si>
  <si>
    <t>nairobi van duyversputten</t>
  </si>
  <si>
    <t>LORE HAMERLINCK</t>
  </si>
  <si>
    <t>DJUNE'S JULY</t>
  </si>
  <si>
    <t>ELISE THIERENS</t>
  </si>
  <si>
    <t>QUINTINE VH PAARDEVELD</t>
  </si>
  <si>
    <t>JANNE GOETHALS</t>
  </si>
  <si>
    <t>KENSINGTON</t>
  </si>
  <si>
    <t>JULIE VAN HERREWEGHE</t>
  </si>
  <si>
    <t>VICTOR VERBRAEKEL</t>
  </si>
  <si>
    <t>LAURIERHOF ACE</t>
  </si>
  <si>
    <t>ELISABETH VAN DE VIJVER</t>
  </si>
  <si>
    <t>FLEUR VAN HET OVERLEGE GOED</t>
  </si>
  <si>
    <t>MEEDENBLIK'S GIO</t>
  </si>
  <si>
    <t>ROXANNE</t>
  </si>
  <si>
    <t>CHARLOTTE VAN GYSEL</t>
  </si>
  <si>
    <t>LOEZA</t>
  </si>
  <si>
    <t>TALITA VH WEIDSE HOF</t>
  </si>
  <si>
    <t>TUUR DE VOS</t>
  </si>
  <si>
    <t>VIXEY VAN DE BUCXTALE</t>
  </si>
  <si>
    <t>JOLY'S GLORIA</t>
  </si>
  <si>
    <t>WISMA - DRUM V/H JUXSCHOT</t>
  </si>
  <si>
    <t>FEBE SLACHMUYLDERS</t>
  </si>
  <si>
    <t>JOLY'S MACHO</t>
  </si>
  <si>
    <t>KIT NRAN</t>
  </si>
  <si>
    <t>QUALITY VAN 'T ACHTERHOF</t>
  </si>
  <si>
    <t>FLORIAN VIC VERMONDEN</t>
  </si>
  <si>
    <t>TULLA JUNO</t>
  </si>
  <si>
    <t>EMILE DE LAENDER</t>
  </si>
  <si>
    <t>FIRE</t>
  </si>
  <si>
    <t>UNIVERSE PRINSEVELD DSC</t>
  </si>
  <si>
    <t>MALLORCA</t>
  </si>
  <si>
    <t>PINTO</t>
  </si>
  <si>
    <t>NINJA-V</t>
  </si>
  <si>
    <t>SAAR KEISSE</t>
  </si>
  <si>
    <t>PARCIVAL</t>
  </si>
  <si>
    <t>FEBE GOUDEZEUNE</t>
  </si>
  <si>
    <t>Eleonore De Jolie Z</t>
  </si>
  <si>
    <t>KAAT TROCH</t>
  </si>
  <si>
    <t>MISTY</t>
  </si>
  <si>
    <t>ORCHID'S AIKO</t>
  </si>
  <si>
    <t>Delphine Van Hecke</t>
  </si>
  <si>
    <t>DAMINA</t>
  </si>
  <si>
    <t>NOOR MEERSSCHAERT</t>
  </si>
  <si>
    <t>TALLYHO ADAM</t>
  </si>
  <si>
    <t>ATILO VAN HET WEIDSE HOF</t>
  </si>
  <si>
    <t>Temmie van 't Oudeland</t>
  </si>
  <si>
    <t>MARTHE BOON</t>
  </si>
  <si>
    <t>JOCKEYHALL BLUE BLOOD</t>
  </si>
  <si>
    <t>SAAR DE STORME</t>
  </si>
  <si>
    <t>KALIEF</t>
  </si>
  <si>
    <t>Liberti</t>
  </si>
  <si>
    <t>IGOR</t>
  </si>
  <si>
    <t>Orchid's Dominica</t>
  </si>
  <si>
    <t>AAGJE TER BINK</t>
  </si>
  <si>
    <t>AURÉLIE VAN DE WALLE</t>
  </si>
  <si>
    <t>OKSANA VAN TEN TORRE</t>
  </si>
  <si>
    <t>JUUL</t>
  </si>
  <si>
    <t>VONK VAN DE GROENHEUVEL</t>
  </si>
  <si>
    <t>VITA VAN HET WEIDSE HOF</t>
  </si>
  <si>
    <t>NIELS VAN PAMEL</t>
  </si>
  <si>
    <t>THUNDER VH PAARDEVELD</t>
  </si>
  <si>
    <t>REALY BILLY TER BINK</t>
  </si>
  <si>
    <t>KATO DE MEYST</t>
  </si>
  <si>
    <t>Vienna</t>
  </si>
  <si>
    <t>CRUZ VD MOLENDREEF Z</t>
  </si>
  <si>
    <t>ULODANSKY VAN HET WEIDSE HOF</t>
  </si>
  <si>
    <t>WOUT VAN MOER</t>
  </si>
  <si>
    <t>JOLY'S EAGLE</t>
  </si>
  <si>
    <t>WOODY WOODPAKER</t>
  </si>
  <si>
    <t>MUZE VAN DE DELTHOEVE</t>
  </si>
  <si>
    <t>MARIE-JOËLLE GOEMINNE</t>
  </si>
  <si>
    <t>TABAKNATIE BAMBI H</t>
  </si>
  <si>
    <t>THIBAULT DE WAELE</t>
  </si>
  <si>
    <t>REGINA-DRUM VAN HET JUXSCHOT</t>
  </si>
  <si>
    <t>TABAKNATIE JEFKE</t>
  </si>
  <si>
    <t>KANTJE'S FABIENNE 20102407</t>
  </si>
  <si>
    <t>Dolores Brondeel</t>
  </si>
  <si>
    <t>Calvin Klein v.d. Amstelhof</t>
  </si>
  <si>
    <t>LIEDEWIJ VAN DE SIJPE</t>
  </si>
  <si>
    <t>Milly van Stal Het Noordereind</t>
  </si>
  <si>
    <t>JUSTINE DE BEL</t>
  </si>
  <si>
    <t>CAROLINE</t>
  </si>
  <si>
    <t>PAULIENTJE VAN DE BOCHTEN</t>
  </si>
  <si>
    <t>BANANA MOON V/H ROZENDAELHOF</t>
  </si>
  <si>
    <t>AMÉLIE VANRYCKEGHEM</t>
  </si>
  <si>
    <t>ZARA</t>
  </si>
  <si>
    <t>Laurence De Henau</t>
  </si>
  <si>
    <t>FEMKE</t>
  </si>
  <si>
    <t>NOONA VERBRAEKEL</t>
  </si>
  <si>
    <t>CHANEL</t>
  </si>
  <si>
    <t>IRIS WULTEPUTTE</t>
  </si>
  <si>
    <t>VANYA</t>
  </si>
  <si>
    <t>Elise Van Achter</t>
  </si>
  <si>
    <t>POCOLOBO</t>
  </si>
  <si>
    <t>PC DE ADRIAANTJES</t>
  </si>
  <si>
    <t>LIGHTNING FANCY KIZZY FDV</t>
  </si>
  <si>
    <t>Roderik Strubbe</t>
  </si>
  <si>
    <t>Rotherdale Harold</t>
  </si>
  <si>
    <t>Cesaar van 't Keerken</t>
  </si>
  <si>
    <t>Julie De Gussemé</t>
  </si>
  <si>
    <t>SARA</t>
  </si>
  <si>
    <t>CHARLOTTE VAN DAELE</t>
  </si>
  <si>
    <t>Vechtzicht Classic Lily</t>
  </si>
  <si>
    <t>ANAÏS CLAESSENS</t>
  </si>
  <si>
    <t>ROSALINDE</t>
  </si>
  <si>
    <t>JULE VAN HECKE</t>
  </si>
  <si>
    <t>ZOETJE</t>
  </si>
  <si>
    <t>Laure Meul</t>
  </si>
  <si>
    <t>POPPA</t>
  </si>
  <si>
    <t>Lotte Vandenabeele</t>
  </si>
  <si>
    <t>PERLHOF LISA</t>
  </si>
  <si>
    <t>NOOR VAN UYTVANCK</t>
  </si>
  <si>
    <t>KINTA</t>
  </si>
  <si>
    <t>LANDER GOETHALS</t>
  </si>
  <si>
    <t>HENGELHOEF'S FANTASIE 20003620</t>
  </si>
  <si>
    <t>Blue</t>
  </si>
  <si>
    <t>FLEUR</t>
  </si>
  <si>
    <t>JORINDE BUWEZ</t>
  </si>
  <si>
    <t>STITCH</t>
  </si>
  <si>
    <t xml:space="preserve">NELL RINGOOT </t>
  </si>
  <si>
    <t>BILLY</t>
  </si>
  <si>
    <t>Ysselvliedts Safiya</t>
  </si>
  <si>
    <t>James Van Driessche</t>
  </si>
  <si>
    <t>Blackhill Chancer</t>
  </si>
  <si>
    <t>Fay Ockerman</t>
  </si>
  <si>
    <t>DON SUDDENLY</t>
  </si>
  <si>
    <t>ZIVA VAN DRIESSCHE</t>
  </si>
  <si>
    <t>JONES</t>
  </si>
  <si>
    <t>AMINA VERLINDEN</t>
  </si>
  <si>
    <t>dromalga smudge</t>
  </si>
  <si>
    <t>YUNA RENNEN</t>
  </si>
  <si>
    <t>PENBII'S AMADEUX</t>
  </si>
  <si>
    <t>Dion MU</t>
  </si>
  <si>
    <t>Joni Vandenabeele</t>
  </si>
  <si>
    <t>Emma VAN DRIESSCHE</t>
  </si>
  <si>
    <t>NAND VAN DE VYVER</t>
  </si>
  <si>
    <t>RAYKA VAN HET WEIDSEHOF</t>
  </si>
  <si>
    <t>Stan De Gussemé</t>
  </si>
  <si>
    <t>Ilona Van Achter</t>
  </si>
  <si>
    <t>DANCING DONNA</t>
  </si>
  <si>
    <t>FIEL VAN HOORDE</t>
  </si>
  <si>
    <t>FLOWER</t>
  </si>
  <si>
    <t>ARTHUR CAELDRIES</t>
  </si>
  <si>
    <t>GARDEN'S VICTOR</t>
  </si>
  <si>
    <t>KARA DIERICKX</t>
  </si>
  <si>
    <t>BADHOEVE'S KINKY</t>
  </si>
  <si>
    <t>Laure Fioole</t>
  </si>
  <si>
    <t>ROMEO</t>
  </si>
  <si>
    <t>HELENA DE VEIRMAN</t>
  </si>
  <si>
    <t>KYRA-B</t>
  </si>
  <si>
    <t>LOTTE VAN HECKE</t>
  </si>
  <si>
    <t>VLAMMEKE</t>
  </si>
  <si>
    <t>Elise Bogaerts</t>
  </si>
  <si>
    <t>OLENSHOF RIHANNA</t>
  </si>
  <si>
    <t>Hanne Geldof</t>
  </si>
  <si>
    <t>Rambo</t>
  </si>
  <si>
    <t>HEIDEPEELS MOWGLI</t>
  </si>
  <si>
    <t>FERRE VAN MEERSCHE - VAN KEER</t>
  </si>
  <si>
    <t>SANDY</t>
  </si>
  <si>
    <t>livia laemont</t>
  </si>
  <si>
    <t>TERBOGAERT FAICO</t>
  </si>
  <si>
    <t>JESSY</t>
  </si>
  <si>
    <t>MEREL VAN HAVERMAET</t>
  </si>
  <si>
    <t>VERONIKA 2409</t>
  </si>
  <si>
    <t>FRONE RUBAN</t>
  </si>
  <si>
    <t>SUMMER</t>
  </si>
  <si>
    <t>JESSIE</t>
  </si>
  <si>
    <t>STOUGJESHOEVE UNLIMITED JOY</t>
  </si>
  <si>
    <t>LASSE VAN OOST</t>
  </si>
  <si>
    <t>BALALAIKA</t>
  </si>
  <si>
    <t>Lize De Caluwé</t>
  </si>
  <si>
    <t>Ginny</t>
  </si>
  <si>
    <t>MAUD AMELINCKX</t>
  </si>
  <si>
    <t>JULIE SNEYERS</t>
  </si>
  <si>
    <t>MENTINK'S ROSELLA</t>
  </si>
  <si>
    <t>Jules Vernaeve</t>
  </si>
  <si>
    <t>SPLINTER</t>
  </si>
  <si>
    <t>Niene Depuydt</t>
  </si>
  <si>
    <t>Sheba</t>
  </si>
  <si>
    <t>ANNE-LORE DE COCK</t>
  </si>
  <si>
    <t>LADY</t>
  </si>
  <si>
    <t>Ellie De Block</t>
  </si>
  <si>
    <t>XAFIRO</t>
  </si>
  <si>
    <t>RENSKE MAES</t>
  </si>
  <si>
    <t>MEDENBLIK DOUWE</t>
  </si>
  <si>
    <t>CELLE MOENS</t>
  </si>
  <si>
    <t>GOLDBERG'S CHERISH</t>
  </si>
  <si>
    <t>FLEUR CERPENTIER</t>
  </si>
  <si>
    <t>SPIRIT</t>
  </si>
  <si>
    <t>CALAMOOR CHESNUT</t>
  </si>
  <si>
    <t>Delphine Spileers</t>
  </si>
  <si>
    <t>FRIETSKE</t>
  </si>
  <si>
    <t>FREESTYLE</t>
  </si>
  <si>
    <t>NOA DE BACKER</t>
  </si>
  <si>
    <t>ELENA VAN EENAEME</t>
  </si>
  <si>
    <t>POET BLACK</t>
  </si>
  <si>
    <t>WARRE WULTEPUTTE</t>
  </si>
  <si>
    <t>JANNEKE</t>
  </si>
  <si>
    <t>MAURA LAEMONT</t>
  </si>
  <si>
    <t>NAOMI VAN DEN BERGENBROEK</t>
  </si>
  <si>
    <t>TEN ANKERS FREEMAR</t>
  </si>
  <si>
    <t>ELLEMIEKE THIERENS</t>
  </si>
  <si>
    <t>LAVITA VAN DE KROONHOEVE</t>
  </si>
  <si>
    <t>QUINTEN GOETHALS</t>
  </si>
  <si>
    <t>DERINOGHRAN CLOUD</t>
  </si>
  <si>
    <t>INDY GEEROMS</t>
  </si>
  <si>
    <t>SHAKIRA</t>
  </si>
  <si>
    <t>LEANI BOONS</t>
  </si>
  <si>
    <t>Rubble</t>
  </si>
  <si>
    <t>RHUNE DE WINNE</t>
  </si>
  <si>
    <t>Dice de Wiqui</t>
  </si>
  <si>
    <t>CORALIE VAN BOCKSTAL</t>
  </si>
  <si>
    <t>SANDY GIRL</t>
  </si>
  <si>
    <t>LUKAS WULTEPUTTE</t>
  </si>
  <si>
    <t>JEWEL</t>
  </si>
  <si>
    <t xml:space="preserve">ARYA DE VLEESCHHAUWER  </t>
  </si>
  <si>
    <t>SMALLY</t>
  </si>
  <si>
    <t>FERNANDO VAN DE VONDELHOEVE</t>
  </si>
  <si>
    <t>EMMIE BOGAERT</t>
  </si>
  <si>
    <t>RAYA PP</t>
  </si>
  <si>
    <t>FRAUKE HOOGEWYS</t>
  </si>
  <si>
    <t>ELODIE VAN RYSSEL</t>
  </si>
  <si>
    <t>DIEWKE IVENS</t>
  </si>
  <si>
    <t>Hercule D'Harville</t>
  </si>
  <si>
    <t>ASTER VEHENT</t>
  </si>
  <si>
    <t>EURO-VISION</t>
  </si>
  <si>
    <t>Lou De Bruyne</t>
  </si>
  <si>
    <t>Umbra</t>
  </si>
  <si>
    <t>Norah Lagae</t>
  </si>
  <si>
    <t>PATSY</t>
  </si>
  <si>
    <t>Booster</t>
  </si>
  <si>
    <t>Ameline De Cock</t>
  </si>
  <si>
    <t>ALL STAR</t>
  </si>
  <si>
    <t>Rondo's Céline</t>
  </si>
  <si>
    <t>BEKKA LAEMONT</t>
  </si>
  <si>
    <t>APOLLO</t>
  </si>
  <si>
    <t>JULIETTE ZAIDI</t>
  </si>
  <si>
    <t>SPOEKEDAMMETJE'S NIELSON</t>
  </si>
  <si>
    <t>STEF PENNEMAN</t>
  </si>
  <si>
    <t>Fleur Brocken</t>
  </si>
  <si>
    <t>Leroy</t>
  </si>
  <si>
    <t>TIBE VAN DE WINCKEL</t>
  </si>
  <si>
    <t>SINT MAARTENSHOEK ROBIN</t>
  </si>
  <si>
    <t>ORCHID'S MALONA</t>
  </si>
  <si>
    <t>ELISE VAN HOOREBEECK</t>
  </si>
  <si>
    <t>FIENTJE</t>
  </si>
  <si>
    <t>ELLA VAN BERENDONCK</t>
  </si>
  <si>
    <t>KANTJE'S JOY</t>
  </si>
  <si>
    <t>LIZA MARTENS</t>
  </si>
  <si>
    <t>PIEKE'S GOLDEN MISS TUFFY</t>
  </si>
  <si>
    <t>MARIEKE DE BRABANDER</t>
  </si>
  <si>
    <t>SNOW</t>
  </si>
  <si>
    <t>CHELSEY VAN OVERWAELE</t>
  </si>
  <si>
    <t>PEPPER</t>
  </si>
  <si>
    <t>LORI DE CLERCQ</t>
  </si>
  <si>
    <t>PINK FLOYD</t>
  </si>
  <si>
    <t>TURFHORST PAINTED LADY</t>
  </si>
  <si>
    <t>TESS VAN CLEEMPUT</t>
  </si>
  <si>
    <t>KJELD VAN EQUI CENTER</t>
  </si>
  <si>
    <t>Helena Borms</t>
  </si>
  <si>
    <t>CONDOR</t>
  </si>
  <si>
    <t>xéna Debboudt</t>
  </si>
  <si>
    <t>Ludieck</t>
  </si>
  <si>
    <t>FEBE BEYNE</t>
  </si>
  <si>
    <t>WIZARD VAN DE GOORHOEVE</t>
  </si>
  <si>
    <t>PANTHERO</t>
  </si>
  <si>
    <t>Féline Provost</t>
  </si>
  <si>
    <t>INFERNO</t>
  </si>
  <si>
    <t>Joly's Ratina</t>
  </si>
  <si>
    <t>Helena de Ridder</t>
  </si>
  <si>
    <t>STORMY</t>
  </si>
  <si>
    <t>KYARA DE NUL</t>
  </si>
  <si>
    <t>HOT SHOT</t>
  </si>
  <si>
    <t>Lente Herteleer</t>
  </si>
  <si>
    <t>Baily</t>
  </si>
  <si>
    <t>WILSON VAN ARGENDAEL</t>
  </si>
  <si>
    <t>Emilia Neels</t>
  </si>
  <si>
    <t xml:space="preserve">Bella s </t>
  </si>
  <si>
    <t>PAULINE DE RIDDER</t>
  </si>
  <si>
    <t>ARMANDO</t>
  </si>
  <si>
    <t>NURIËL</t>
  </si>
  <si>
    <t>CÉSAR VAN DEN HAM</t>
  </si>
  <si>
    <t>PEPA EH</t>
  </si>
  <si>
    <t>LOTTE PIERSSENS</t>
  </si>
  <si>
    <t>laminta van Zuidgeest</t>
  </si>
  <si>
    <t>BORUSSIA VAN DE MEERPUTHOEVE</t>
  </si>
  <si>
    <t>CASTAAR VAN HET KOETSHUIS</t>
  </si>
  <si>
    <t>KATO VAN BOXSTAEL</t>
  </si>
  <si>
    <t>ALITA VAN 'T HOF TER MEEREN</t>
  </si>
  <si>
    <t>VIKTOR DERUYCK</t>
  </si>
  <si>
    <t>Fol Victorieux Lilli</t>
  </si>
  <si>
    <t>LYNN VAN DEN BOSSCHE</t>
  </si>
  <si>
    <t>FILADELPHIA</t>
  </si>
  <si>
    <t>JASON GOOSSENS</t>
  </si>
  <si>
    <t>Falco</t>
  </si>
  <si>
    <t>Lauréline Patteet</t>
  </si>
  <si>
    <t>NEWTON VAN HET STRATENEINDE</t>
  </si>
  <si>
    <t>Rosien Strouwen</t>
  </si>
  <si>
    <t>Olivia</t>
  </si>
  <si>
    <t>SUENO MIO</t>
  </si>
  <si>
    <t>ELÉONORE</t>
  </si>
  <si>
    <t>Jinte Van Rossem</t>
  </si>
  <si>
    <t>Gold Zephyr</t>
  </si>
  <si>
    <t>Florence Willems</t>
  </si>
  <si>
    <t>R - ZENDOR VAN HET WEYERSHOF</t>
  </si>
  <si>
    <t>Nora Depuydt</t>
  </si>
  <si>
    <t>Honey's Boy</t>
  </si>
  <si>
    <t>Elisabeth De Bock</t>
  </si>
  <si>
    <t>ELEGANCE DE RECHRI</t>
  </si>
  <si>
    <t>QUIKSTEP</t>
  </si>
  <si>
    <t>CUSTARD CREAM</t>
  </si>
  <si>
    <t>CORNE'S HEIDY</t>
  </si>
  <si>
    <t>Zoë Turf</t>
  </si>
  <si>
    <t>Lola</t>
  </si>
  <si>
    <t>UDINE VD DONKHOEVE</t>
  </si>
  <si>
    <t>Marguérite Roegiers</t>
  </si>
  <si>
    <t>Douglas du Bois</t>
  </si>
  <si>
    <t>QUEENY VD BISSCHOP</t>
  </si>
  <si>
    <t xml:space="preserve">RV SINT ISIDOOR </t>
  </si>
  <si>
    <t>BO D'HAESE</t>
  </si>
  <si>
    <t>FRED</t>
  </si>
  <si>
    <t>WiFi</t>
  </si>
  <si>
    <t>Yana Van Ouytsel</t>
  </si>
  <si>
    <t>AMORE VAN DE KEMPENHOEVE</t>
  </si>
  <si>
    <t>CINDERALLA OF JOLUCA</t>
  </si>
  <si>
    <t>RHYTHM TE WALEM</t>
  </si>
  <si>
    <t>Lena De Vreese</t>
  </si>
  <si>
    <t>My Little Shannon Lily</t>
  </si>
  <si>
    <t>MAXENCE TIJTGAT</t>
  </si>
  <si>
    <t>LINSE VAN HOORDE</t>
  </si>
  <si>
    <t>Luminahof's Qjew</t>
  </si>
  <si>
    <t>AXELLE VERSTRAETEN</t>
  </si>
  <si>
    <t>Joly's Rania</t>
  </si>
  <si>
    <t>Helena Callens</t>
  </si>
  <si>
    <t>NALICE</t>
  </si>
  <si>
    <t>Nightdreamer</t>
  </si>
  <si>
    <t>Féline LARDENOIT</t>
  </si>
  <si>
    <t>Aharas Sheamar</t>
  </si>
  <si>
    <t>Helena Van Hulle</t>
  </si>
  <si>
    <t>WAIKIKI VAN HET WEIDSE HOF</t>
  </si>
  <si>
    <t>BELLE-AMIE</t>
  </si>
  <si>
    <t>ANNABELLE VAN HET HAZENPAD</t>
  </si>
  <si>
    <t>Chloé Glorieux</t>
  </si>
  <si>
    <t>Léon De Vreese</t>
  </si>
  <si>
    <t>Adina</t>
  </si>
  <si>
    <t>ELINE SNEYERS</t>
  </si>
  <si>
    <t>TEQUILA SUNRISE</t>
  </si>
  <si>
    <t>JADE DE COCK</t>
  </si>
  <si>
    <t>LAVITA</t>
  </si>
  <si>
    <t>WILLEKE</t>
  </si>
  <si>
    <t>CATALINA</t>
  </si>
  <si>
    <t>MAURO-R</t>
  </si>
  <si>
    <t>AMICA</t>
  </si>
  <si>
    <t>HELENA EVERAERT</t>
  </si>
  <si>
    <t>H'NAHIB VAN DE PITZENBURGHOEVE</t>
  </si>
  <si>
    <t>Quinona</t>
  </si>
  <si>
    <t>PAULIEN SCHEPENS</t>
  </si>
  <si>
    <t>CADANCE</t>
  </si>
  <si>
    <t>ORIANA VERHELST</t>
  </si>
  <si>
    <t>DUKE JOHN'S CLOUD</t>
  </si>
  <si>
    <t>Victorious</t>
  </si>
  <si>
    <t>BART LENS</t>
  </si>
  <si>
    <t>JENNYCA TER DONCK</t>
  </si>
  <si>
    <t>MAURA FILIPPAZZO</t>
  </si>
  <si>
    <t>JOLY'S KARAMEL</t>
  </si>
  <si>
    <t>SIENNA DE PAUW</t>
  </si>
  <si>
    <t>Little Ripper</t>
  </si>
  <si>
    <t>ELENA DOREEN</t>
  </si>
  <si>
    <t>NIJEBERT'S GERRIAH</t>
  </si>
  <si>
    <t>MAUD VAN BERENDONCK</t>
  </si>
  <si>
    <t>OUTRICK VAN BLOMMERSCHOT</t>
  </si>
  <si>
    <t>ULRIKE VD HEFFINCK</t>
  </si>
  <si>
    <t>ZAHRA RENNEN</t>
  </si>
  <si>
    <t>HEIHOEVE'S LONDON</t>
  </si>
  <si>
    <t>Mirthe Hautekeete</t>
  </si>
  <si>
    <t>KUIKHORNSTER ESMEE</t>
  </si>
  <si>
    <t>KENNEDY V.D. SCHILDERSHOEVE</t>
  </si>
  <si>
    <t>Borella v. Bentjes</t>
  </si>
  <si>
    <t>CHARLIZE GAUDISSABOIS</t>
  </si>
  <si>
    <t>ODESSA DES FORGES</t>
  </si>
  <si>
    <t>Rosalie Callens</t>
  </si>
  <si>
    <t>Kastaar</t>
  </si>
  <si>
    <t>OMAR</t>
  </si>
  <si>
    <t>Louigi</t>
  </si>
  <si>
    <t>HARRO TROIS VALLEES</t>
  </si>
  <si>
    <t>GINGER</t>
  </si>
  <si>
    <t>CHILI PEPPER</t>
  </si>
  <si>
    <t>FUNSTABLES MICHELANGELO</t>
  </si>
  <si>
    <t>GITTA DENIE</t>
  </si>
  <si>
    <t>JOLLY'S NIKKI</t>
  </si>
  <si>
    <t>KAYLY</t>
  </si>
  <si>
    <t>ofenback dew-drop</t>
  </si>
  <si>
    <t>MARTE VAN VAERENBERGH</t>
  </si>
  <si>
    <t>Aperolle</t>
  </si>
  <si>
    <t>MADONA</t>
  </si>
  <si>
    <t>SEVEN</t>
  </si>
  <si>
    <t>ELLA-LOUISE GAUDISSABOIS</t>
  </si>
  <si>
    <t>ACAPULCO</t>
  </si>
  <si>
    <t>EMMA COOL</t>
  </si>
  <si>
    <t>CONCIERGE</t>
  </si>
  <si>
    <t>Luna</t>
  </si>
  <si>
    <t>LUCA C</t>
  </si>
  <si>
    <t>Orchid's Tigersun</t>
  </si>
  <si>
    <t>1271003 - VIERTALLEN DRESSUUR - BCD - WAASMUNSTER</t>
  </si>
  <si>
    <t>11406388 - VIERTALLEN DRESSUUR - MAARKEDAL</t>
  </si>
  <si>
    <t>1270393 - VIERTALLEN DRESSUUR - BCD - MOERZEKE</t>
  </si>
  <si>
    <t>1268474 - VIERTALLEN DRESSUUR - BCD - EKSAARDE DOORSLAAR</t>
  </si>
  <si>
    <t>100053603 - VIERTALLEN DRESSUUR - BCD - WAASMUNSTER</t>
  </si>
  <si>
    <t>12462274 - VIERTALLEN DRESSUUR - BASSEVELDE</t>
  </si>
  <si>
    <t>100035404 - VIERTALLEN DRESSUUR - BCD - MOERBEKE WAAS</t>
  </si>
  <si>
    <t>100036443 - VIERTALLEN DRESSUUR - BCD - ERPE MERE</t>
  </si>
  <si>
    <t>1270801 - VIERTALLEN DRESSUUR - BCD - SINT-GILLIS-WAAS</t>
  </si>
  <si>
    <t>VIERTALLEN DRESSUUR - BCD - LOTENHULLE</t>
  </si>
  <si>
    <t>Viertal Kerksken</t>
  </si>
  <si>
    <t>100035998 - VIERTALLEN DRESSUUR - BCD - BAZEL</t>
  </si>
  <si>
    <t>14661548 - VIERTALLEN DRESSUUR - BCD - SINAAI</t>
  </si>
  <si>
    <t>10882891 - ACHTTALLEN DRESSUUR - B - MAARKEDAL</t>
  </si>
  <si>
    <t>3003966 - VIERTALLEN DRESSUUR - BSAB - SINAAI</t>
  </si>
  <si>
    <t>100040014 - VIERTALLEN DRESSUUR - BSAB - MOERZEKE</t>
  </si>
  <si>
    <t>100053523 - VIERTALLEN DRESSUUR - BSAB - EKSAARDE DOORSLAAR</t>
  </si>
  <si>
    <t>100040013 - VIERTALLEN DRESSUUR - BSAB - MOERBEKE WAAS</t>
  </si>
  <si>
    <t>Viertal Kerksken/Erpe-Mere</t>
  </si>
  <si>
    <t xml:space="preserve"> VIERTALLEN DRESSUUR - BSAB - LOTENHULLE </t>
  </si>
  <si>
    <t>11893917 - VIERTALLEN DRESSUUR - BSAB - BASSEVELDE</t>
  </si>
  <si>
    <t>9812659 - VIERTALLEN DRESSUUR - BSAB - SINT-GILLIS-WAAS</t>
  </si>
  <si>
    <t xml:space="preserve">VIERTALLEN DRESSUUR - M - BAZEL  </t>
  </si>
  <si>
    <t>100041088 - VIERTALLEN DRESSUUR - M - BASSEVELDE</t>
  </si>
  <si>
    <t>100017591 - VIERTALLEN DRESSUUR - L - BASSEVELDE</t>
  </si>
  <si>
    <t>9301690 - VIERTALLEN DRESSUUR - BCD - LOCHRISTI</t>
  </si>
  <si>
    <t>1269989 - VIERTALLEN DRESSUUR - L - MOERBEKE WAAS</t>
  </si>
  <si>
    <t>100030622 - VIERTALLEN DRESSUUR - L - EKSAARDE DOORSLAAR</t>
  </si>
  <si>
    <t>100030916 - VIERTALLEN DRESSUUR - L - SINT-GILLIS-WAAS</t>
  </si>
  <si>
    <t>14639017 - ACHTTALLEN DRESSUUR - L - EKSAARDE DOORSLAAR</t>
  </si>
  <si>
    <t>13514928 - ACHTTALLEN DRESSUUR - B - SINT-GILLIS-WAAS</t>
  </si>
  <si>
    <t>14739754 - ACHTTALLEN DRESSUUR - M - BASSEVELDE</t>
  </si>
  <si>
    <t>3930924 - ACHTTALLEN DRESSUUR - B - EKSAARDE DOORSLAAR</t>
  </si>
  <si>
    <t>Pony</t>
  </si>
  <si>
    <t>BAREMA A</t>
  </si>
  <si>
    <t>STIJL</t>
  </si>
  <si>
    <t>DANCING QUEEN</t>
  </si>
  <si>
    <t>PC ST JORIS HAALTERT</t>
  </si>
  <si>
    <t xml:space="preserve">GINGER </t>
  </si>
  <si>
    <t xml:space="preserve">SAAR KEISSE </t>
  </si>
  <si>
    <t>DE MESINGHE'S LENTE</t>
  </si>
  <si>
    <t xml:space="preserve">GOLDEN ANGEL </t>
  </si>
  <si>
    <t>13514928 - ACHTTALLEN DRESSUUR - L - SINT-GILLIS-WAAS</t>
  </si>
  <si>
    <t>Prov</t>
  </si>
  <si>
    <t>Tot</t>
  </si>
  <si>
    <t>foutloos</t>
  </si>
  <si>
    <t>prov</t>
  </si>
  <si>
    <t>tot</t>
  </si>
  <si>
    <t>AURELIE VAN DE WALLE</t>
  </si>
  <si>
    <t>KANTJE'S FABIENNE</t>
  </si>
  <si>
    <t>WAASMUNSTER</t>
  </si>
  <si>
    <t>TIPSY</t>
  </si>
  <si>
    <t xml:space="preserve">6 deelnames </t>
  </si>
  <si>
    <t>6 deelnames</t>
  </si>
  <si>
    <t xml:space="preserve">3 deelnames </t>
  </si>
  <si>
    <t>B</t>
  </si>
  <si>
    <t>S</t>
  </si>
  <si>
    <t>Keuze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</si>
</sst>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trike/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trike/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2" borderId="0" xfId="0" applyFill="1"/>
    <xf numFmtId="0" fontId="4" fillId="3" borderId="1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Border="1"/>
    <xf numFmtId="0" fontId="4" fillId="0" borderId="0" xfId="0" applyFont="1"/>
    <xf numFmtId="0" fontId="7" fillId="0" borderId="0" xfId="0" applyFont="1"/>
    <xf numFmtId="0" fontId="4" fillId="2" borderId="3" xfId="0" applyFont="1" applyFill="1" applyBorder="1"/>
    <xf numFmtId="0" fontId="4" fillId="2" borderId="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qify.lrv.be/horses/c7d5cd86-d4de-4a0a-99b4-78c944517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workbookViewId="0">
      <selection activeCell="I8" sqref="I8"/>
    </sheetView>
  </sheetViews>
  <sheetFormatPr defaultRowHeight="14.4" x14ac:dyDescent="0.3"/>
  <cols>
    <col min="1" max="1" width="6" bestFit="1" customWidth="1"/>
    <col min="2" max="2" width="19.5546875" bestFit="1" customWidth="1"/>
    <col min="3" max="3" width="25" bestFit="1" customWidth="1"/>
    <col min="4" max="4" width="25.6640625" bestFit="1" customWidth="1"/>
    <col min="5" max="5" width="6.6640625" bestFit="1" customWidth="1"/>
    <col min="6" max="6" width="13.109375" bestFit="1" customWidth="1"/>
  </cols>
  <sheetData>
    <row r="1" spans="1:9" x14ac:dyDescent="0.3">
      <c r="A1" s="5" t="s">
        <v>1</v>
      </c>
      <c r="B1" s="5" t="s">
        <v>2</v>
      </c>
      <c r="C1" s="5" t="s">
        <v>653</v>
      </c>
      <c r="D1" s="5" t="s">
        <v>3</v>
      </c>
      <c r="E1" s="5" t="s">
        <v>4</v>
      </c>
      <c r="F1" s="5" t="s">
        <v>5</v>
      </c>
      <c r="G1" s="4" t="s">
        <v>663</v>
      </c>
      <c r="H1" s="4" t="s">
        <v>664</v>
      </c>
    </row>
    <row r="2" spans="1:9" x14ac:dyDescent="0.3">
      <c r="A2" s="6">
        <v>1</v>
      </c>
      <c r="B2" s="6" t="s">
        <v>293</v>
      </c>
      <c r="C2" s="6" t="s">
        <v>294</v>
      </c>
      <c r="D2" s="6" t="s">
        <v>40</v>
      </c>
      <c r="E2" s="6">
        <v>56</v>
      </c>
      <c r="F2" s="6">
        <v>56</v>
      </c>
      <c r="G2" s="6">
        <v>14</v>
      </c>
      <c r="H2" s="6">
        <v>70</v>
      </c>
      <c r="I2" t="s">
        <v>677</v>
      </c>
    </row>
    <row r="3" spans="1:9" x14ac:dyDescent="0.3">
      <c r="A3" s="6">
        <v>2</v>
      </c>
      <c r="B3" s="6" t="s">
        <v>295</v>
      </c>
      <c r="C3" s="6" t="s">
        <v>296</v>
      </c>
      <c r="D3" s="6" t="s">
        <v>17</v>
      </c>
      <c r="E3" s="6">
        <v>14</v>
      </c>
      <c r="F3" s="6">
        <v>14</v>
      </c>
      <c r="G3" s="6"/>
      <c r="H3" s="6">
        <v>14</v>
      </c>
    </row>
    <row r="4" spans="1:9" x14ac:dyDescent="0.3">
      <c r="A4" s="6">
        <v>2</v>
      </c>
      <c r="B4" s="6" t="s">
        <v>38</v>
      </c>
      <c r="C4" s="6" t="s">
        <v>294</v>
      </c>
      <c r="D4" s="6" t="s">
        <v>40</v>
      </c>
      <c r="E4" s="6">
        <v>14</v>
      </c>
      <c r="F4" s="6">
        <v>14</v>
      </c>
      <c r="G4" s="6"/>
      <c r="H4" s="6">
        <v>14</v>
      </c>
      <c r="I4" t="s">
        <v>677</v>
      </c>
    </row>
    <row r="5" spans="1:9" x14ac:dyDescent="0.3">
      <c r="A5" s="6">
        <v>2</v>
      </c>
      <c r="B5" s="6" t="s">
        <v>297</v>
      </c>
      <c r="C5" s="6" t="s">
        <v>298</v>
      </c>
      <c r="D5" s="6" t="s">
        <v>46</v>
      </c>
      <c r="E5" s="6">
        <v>14</v>
      </c>
      <c r="F5" s="6">
        <v>14</v>
      </c>
      <c r="G5" s="6"/>
      <c r="H5" s="6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0"/>
  <sheetViews>
    <sheetView zoomScale="80" zoomScaleNormal="80" workbookViewId="0">
      <selection activeCell="K15" sqref="K15"/>
    </sheetView>
  </sheetViews>
  <sheetFormatPr defaultRowHeight="14.4" x14ac:dyDescent="0.3"/>
  <cols>
    <col min="2" max="2" width="3.88671875" customWidth="1"/>
    <col min="3" max="3" width="24" bestFit="1" customWidth="1"/>
    <col min="4" max="4" width="25.88671875" customWidth="1"/>
    <col min="5" max="5" width="24.88671875" customWidth="1"/>
    <col min="6" max="6" width="6.6640625" bestFit="1" customWidth="1"/>
    <col min="7" max="8" width="7.88671875" customWidth="1"/>
    <col min="9" max="9" width="4.88671875" bestFit="1" customWidth="1"/>
    <col min="10" max="10" width="3.33203125" bestFit="1" customWidth="1"/>
    <col min="12" max="12" width="4" customWidth="1"/>
    <col min="13" max="13" width="21.5546875" customWidth="1"/>
    <col min="14" max="14" width="26.6640625" customWidth="1"/>
    <col min="15" max="15" width="27.6640625" customWidth="1"/>
    <col min="16" max="16" width="5.33203125" customWidth="1"/>
    <col min="17" max="17" width="6.33203125" customWidth="1"/>
    <col min="18" max="18" width="4.88671875" bestFit="1" customWidth="1"/>
    <col min="19" max="19" width="3.33203125" bestFit="1" customWidth="1"/>
  </cols>
  <sheetData>
    <row r="1" spans="1:19" x14ac:dyDescent="0.3">
      <c r="D1" s="3" t="s">
        <v>654</v>
      </c>
      <c r="N1" s="3" t="s">
        <v>655</v>
      </c>
    </row>
    <row r="2" spans="1:19" x14ac:dyDescent="0.3">
      <c r="B2" s="5" t="s">
        <v>1</v>
      </c>
      <c r="C2" s="5" t="s">
        <v>2</v>
      </c>
      <c r="D2" s="5" t="s">
        <v>653</v>
      </c>
      <c r="E2" s="5" t="s">
        <v>3</v>
      </c>
      <c r="F2" s="5" t="s">
        <v>4</v>
      </c>
      <c r="G2" s="1" t="s">
        <v>5</v>
      </c>
      <c r="H2" s="1" t="s">
        <v>665</v>
      </c>
      <c r="I2" s="1" t="s">
        <v>666</v>
      </c>
      <c r="J2" s="1" t="s">
        <v>667</v>
      </c>
      <c r="L2" s="1" t="s">
        <v>1</v>
      </c>
      <c r="M2" s="1" t="s">
        <v>2</v>
      </c>
      <c r="N2" s="1" t="s">
        <v>653</v>
      </c>
      <c r="O2" s="1" t="s">
        <v>3</v>
      </c>
      <c r="P2" s="1" t="s">
        <v>4</v>
      </c>
      <c r="Q2" s="1" t="s">
        <v>5</v>
      </c>
      <c r="R2" s="1" t="s">
        <v>666</v>
      </c>
      <c r="S2" s="1" t="s">
        <v>667</v>
      </c>
    </row>
    <row r="3" spans="1:19" x14ac:dyDescent="0.3">
      <c r="A3" s="3" t="s">
        <v>675</v>
      </c>
      <c r="B3" s="8">
        <v>1</v>
      </c>
      <c r="C3" s="8" t="s">
        <v>271</v>
      </c>
      <c r="D3" s="8" t="s">
        <v>272</v>
      </c>
      <c r="E3" s="8" t="s">
        <v>8</v>
      </c>
      <c r="F3" s="8">
        <v>53</v>
      </c>
      <c r="G3" s="8">
        <v>51</v>
      </c>
      <c r="H3" s="8"/>
      <c r="I3" s="8">
        <v>3</v>
      </c>
      <c r="J3" s="8">
        <f t="shared" ref="J3:J20" si="0">SUM(G3:I3)</f>
        <v>54</v>
      </c>
      <c r="K3" s="3" t="s">
        <v>676</v>
      </c>
      <c r="L3" s="8">
        <v>1</v>
      </c>
      <c r="M3" s="8" t="s">
        <v>34</v>
      </c>
      <c r="N3" s="8" t="s">
        <v>275</v>
      </c>
      <c r="O3" s="8" t="s">
        <v>33</v>
      </c>
      <c r="P3" s="8">
        <v>38</v>
      </c>
      <c r="Q3" s="8">
        <v>38</v>
      </c>
      <c r="R3" s="8">
        <v>7</v>
      </c>
      <c r="S3" s="8">
        <f t="shared" ref="S3:S20" si="1">Q3+R3</f>
        <v>45</v>
      </c>
    </row>
    <row r="4" spans="1:19" x14ac:dyDescent="0.3">
      <c r="A4" s="3" t="s">
        <v>675</v>
      </c>
      <c r="B4" s="8">
        <v>2</v>
      </c>
      <c r="C4" s="8" t="s">
        <v>31</v>
      </c>
      <c r="D4" s="8" t="s">
        <v>270</v>
      </c>
      <c r="E4" s="8" t="s">
        <v>33</v>
      </c>
      <c r="F4" s="8">
        <v>56</v>
      </c>
      <c r="G4" s="8">
        <v>49</v>
      </c>
      <c r="H4" s="8"/>
      <c r="I4" s="8">
        <v>1</v>
      </c>
      <c r="J4" s="8">
        <f t="shared" si="0"/>
        <v>50</v>
      </c>
      <c r="K4" s="3"/>
      <c r="L4" s="8">
        <v>2</v>
      </c>
      <c r="M4" s="8" t="s">
        <v>271</v>
      </c>
      <c r="N4" s="8" t="s">
        <v>272</v>
      </c>
      <c r="O4" s="8" t="s">
        <v>8</v>
      </c>
      <c r="P4" s="8">
        <v>34</v>
      </c>
      <c r="Q4" s="8">
        <v>32</v>
      </c>
      <c r="R4" s="8">
        <v>7</v>
      </c>
      <c r="S4" s="8">
        <f t="shared" si="1"/>
        <v>39</v>
      </c>
    </row>
    <row r="5" spans="1:19" x14ac:dyDescent="0.3">
      <c r="A5" s="3" t="s">
        <v>675</v>
      </c>
      <c r="B5" s="8">
        <v>3</v>
      </c>
      <c r="C5" s="8" t="s">
        <v>231</v>
      </c>
      <c r="D5" s="8" t="s">
        <v>273</v>
      </c>
      <c r="E5" s="8" t="s">
        <v>20</v>
      </c>
      <c r="F5" s="8">
        <v>39</v>
      </c>
      <c r="G5" s="8">
        <v>39</v>
      </c>
      <c r="H5" s="8">
        <v>4</v>
      </c>
      <c r="I5" s="8">
        <v>5</v>
      </c>
      <c r="J5" s="8">
        <f t="shared" si="0"/>
        <v>48</v>
      </c>
      <c r="K5" s="3" t="s">
        <v>676</v>
      </c>
      <c r="L5" s="8">
        <v>3</v>
      </c>
      <c r="M5" s="8" t="s">
        <v>279</v>
      </c>
      <c r="N5" s="8" t="s">
        <v>280</v>
      </c>
      <c r="O5" s="8" t="s">
        <v>17</v>
      </c>
      <c r="P5" s="8">
        <v>18</v>
      </c>
      <c r="Q5" s="8">
        <v>16</v>
      </c>
      <c r="R5" s="8">
        <v>10</v>
      </c>
      <c r="S5" s="8">
        <f t="shared" si="1"/>
        <v>26</v>
      </c>
    </row>
    <row r="6" spans="1:19" x14ac:dyDescent="0.3">
      <c r="A6" s="3"/>
      <c r="B6" s="8">
        <v>4</v>
      </c>
      <c r="C6" s="8" t="s">
        <v>208</v>
      </c>
      <c r="D6" s="8" t="s">
        <v>274</v>
      </c>
      <c r="E6" s="8" t="s">
        <v>8</v>
      </c>
      <c r="F6" s="8">
        <v>34</v>
      </c>
      <c r="G6" s="8">
        <v>34</v>
      </c>
      <c r="H6" s="8"/>
      <c r="I6" s="8">
        <v>1</v>
      </c>
      <c r="J6" s="8">
        <f t="shared" si="0"/>
        <v>35</v>
      </c>
      <c r="K6" s="3"/>
      <c r="L6" s="8">
        <v>4</v>
      </c>
      <c r="M6" s="8" t="s">
        <v>231</v>
      </c>
      <c r="N6" s="8" t="s">
        <v>273</v>
      </c>
      <c r="O6" s="8" t="s">
        <v>20</v>
      </c>
      <c r="P6" s="8">
        <v>21</v>
      </c>
      <c r="Q6" s="8">
        <v>21</v>
      </c>
      <c r="R6" s="8">
        <v>4</v>
      </c>
      <c r="S6" s="8">
        <f t="shared" si="1"/>
        <v>25</v>
      </c>
    </row>
    <row r="7" spans="1:19" x14ac:dyDescent="0.3">
      <c r="A7" s="3"/>
      <c r="B7" s="8">
        <v>5</v>
      </c>
      <c r="C7" s="8" t="s">
        <v>34</v>
      </c>
      <c r="D7" s="8" t="s">
        <v>275</v>
      </c>
      <c r="E7" s="8" t="s">
        <v>33</v>
      </c>
      <c r="F7" s="8">
        <v>33</v>
      </c>
      <c r="G7" s="8">
        <v>33</v>
      </c>
      <c r="H7" s="8"/>
      <c r="I7" s="8">
        <v>1</v>
      </c>
      <c r="J7" s="8">
        <f t="shared" si="0"/>
        <v>34</v>
      </c>
      <c r="K7" s="3" t="s">
        <v>676</v>
      </c>
      <c r="L7" s="8">
        <v>5</v>
      </c>
      <c r="M7" s="8" t="s">
        <v>208</v>
      </c>
      <c r="N7" s="8" t="s">
        <v>274</v>
      </c>
      <c r="O7" s="8" t="s">
        <v>8</v>
      </c>
      <c r="P7" s="8">
        <v>18</v>
      </c>
      <c r="Q7" s="8">
        <v>18</v>
      </c>
      <c r="R7" s="8">
        <v>1</v>
      </c>
      <c r="S7" s="8">
        <f t="shared" si="1"/>
        <v>19</v>
      </c>
    </row>
    <row r="8" spans="1:19" x14ac:dyDescent="0.3">
      <c r="A8" s="3" t="s">
        <v>675</v>
      </c>
      <c r="B8" s="8">
        <v>6</v>
      </c>
      <c r="C8" s="8" t="s">
        <v>276</v>
      </c>
      <c r="D8" s="8" t="s">
        <v>277</v>
      </c>
      <c r="E8" s="8" t="s">
        <v>114</v>
      </c>
      <c r="F8" s="8">
        <v>31</v>
      </c>
      <c r="G8" s="8">
        <v>28</v>
      </c>
      <c r="H8" s="8"/>
      <c r="I8" s="8">
        <v>1</v>
      </c>
      <c r="J8" s="8">
        <f t="shared" si="0"/>
        <v>29</v>
      </c>
      <c r="K8" s="3"/>
      <c r="L8" s="8">
        <v>6</v>
      </c>
      <c r="M8" s="8" t="s">
        <v>276</v>
      </c>
      <c r="N8" s="8" t="s">
        <v>277</v>
      </c>
      <c r="O8" s="8" t="s">
        <v>114</v>
      </c>
      <c r="P8" s="8">
        <v>18</v>
      </c>
      <c r="Q8" s="8">
        <v>15</v>
      </c>
      <c r="R8" s="8">
        <v>1</v>
      </c>
      <c r="S8" s="8">
        <f t="shared" si="1"/>
        <v>16</v>
      </c>
    </row>
    <row r="9" spans="1:19" x14ac:dyDescent="0.3">
      <c r="A9" s="3"/>
      <c r="B9" s="8">
        <v>7</v>
      </c>
      <c r="C9" s="8" t="s">
        <v>279</v>
      </c>
      <c r="D9" s="8" t="s">
        <v>280</v>
      </c>
      <c r="E9" s="8" t="s">
        <v>17</v>
      </c>
      <c r="F9" s="8">
        <v>14</v>
      </c>
      <c r="G9" s="8">
        <v>13</v>
      </c>
      <c r="H9" s="8">
        <v>4</v>
      </c>
      <c r="I9" s="8">
        <v>10</v>
      </c>
      <c r="J9" s="8">
        <f t="shared" si="0"/>
        <v>27</v>
      </c>
      <c r="K9" s="3" t="s">
        <v>676</v>
      </c>
      <c r="L9" s="8">
        <v>6</v>
      </c>
      <c r="M9" s="8" t="s">
        <v>276</v>
      </c>
      <c r="N9" s="8" t="s">
        <v>278</v>
      </c>
      <c r="O9" s="8" t="s">
        <v>114</v>
      </c>
      <c r="P9" s="8">
        <v>18</v>
      </c>
      <c r="Q9" s="8">
        <v>15</v>
      </c>
      <c r="R9" s="8">
        <v>1</v>
      </c>
      <c r="S9" s="8">
        <f t="shared" si="1"/>
        <v>16</v>
      </c>
    </row>
    <row r="10" spans="1:19" x14ac:dyDescent="0.3">
      <c r="A10" s="3"/>
      <c r="B10" s="8">
        <v>8</v>
      </c>
      <c r="C10" s="8" t="s">
        <v>276</v>
      </c>
      <c r="D10" s="8" t="s">
        <v>278</v>
      </c>
      <c r="E10" s="8" t="s">
        <v>114</v>
      </c>
      <c r="F10" s="8">
        <v>26</v>
      </c>
      <c r="G10" s="8">
        <v>23</v>
      </c>
      <c r="H10" s="8"/>
      <c r="I10" s="8">
        <v>2</v>
      </c>
      <c r="J10" s="8">
        <f t="shared" si="0"/>
        <v>25</v>
      </c>
      <c r="L10" s="8">
        <v>8</v>
      </c>
      <c r="M10" s="8" t="s">
        <v>208</v>
      </c>
      <c r="N10" s="8" t="s">
        <v>281</v>
      </c>
      <c r="O10" s="8" t="s">
        <v>8</v>
      </c>
      <c r="P10" s="8">
        <v>13</v>
      </c>
      <c r="Q10" s="8">
        <v>13</v>
      </c>
      <c r="R10" s="8">
        <v>2</v>
      </c>
      <c r="S10" s="8">
        <f t="shared" si="1"/>
        <v>15</v>
      </c>
    </row>
    <row r="11" spans="1:19" x14ac:dyDescent="0.3">
      <c r="A11" s="3" t="s">
        <v>675</v>
      </c>
      <c r="B11" s="8">
        <v>9</v>
      </c>
      <c r="C11" s="8" t="s">
        <v>208</v>
      </c>
      <c r="D11" s="8" t="s">
        <v>281</v>
      </c>
      <c r="E11" s="8" t="s">
        <v>8</v>
      </c>
      <c r="F11" s="8">
        <v>11</v>
      </c>
      <c r="G11" s="8">
        <v>11</v>
      </c>
      <c r="H11" s="8">
        <v>4</v>
      </c>
      <c r="I11" s="8">
        <v>7</v>
      </c>
      <c r="J11" s="8">
        <f t="shared" si="0"/>
        <v>22</v>
      </c>
      <c r="L11" s="9">
        <v>9</v>
      </c>
      <c r="M11" s="9" t="s">
        <v>31</v>
      </c>
      <c r="N11" s="9" t="s">
        <v>270</v>
      </c>
      <c r="O11" s="9" t="s">
        <v>33</v>
      </c>
      <c r="P11" s="9">
        <v>14</v>
      </c>
      <c r="Q11" s="9">
        <v>12</v>
      </c>
      <c r="R11" s="9">
        <v>1</v>
      </c>
      <c r="S11" s="9">
        <f t="shared" si="1"/>
        <v>13</v>
      </c>
    </row>
    <row r="12" spans="1:19" x14ac:dyDescent="0.3">
      <c r="B12" s="2">
        <v>10</v>
      </c>
      <c r="C12" s="2" t="s">
        <v>34</v>
      </c>
      <c r="D12" s="2" t="s">
        <v>282</v>
      </c>
      <c r="E12" s="2" t="s">
        <v>33</v>
      </c>
      <c r="F12" s="2">
        <v>11</v>
      </c>
      <c r="G12" s="2">
        <v>11</v>
      </c>
      <c r="H12" s="2">
        <v>4</v>
      </c>
      <c r="I12" s="2">
        <v>4</v>
      </c>
      <c r="J12" s="2">
        <f t="shared" si="0"/>
        <v>19</v>
      </c>
      <c r="L12" s="9">
        <v>10</v>
      </c>
      <c r="M12" s="9" t="s">
        <v>34</v>
      </c>
      <c r="N12" s="9" t="s">
        <v>282</v>
      </c>
      <c r="O12" s="9" t="s">
        <v>33</v>
      </c>
      <c r="P12" s="9">
        <v>9</v>
      </c>
      <c r="Q12" s="9">
        <v>9</v>
      </c>
      <c r="R12" s="9">
        <v>4</v>
      </c>
      <c r="S12" s="9">
        <f t="shared" si="1"/>
        <v>13</v>
      </c>
    </row>
    <row r="13" spans="1:19" x14ac:dyDescent="0.3">
      <c r="B13" s="2"/>
      <c r="C13" s="2" t="s">
        <v>283</v>
      </c>
      <c r="D13" s="2" t="s">
        <v>284</v>
      </c>
      <c r="E13" s="2" t="s">
        <v>20</v>
      </c>
      <c r="F13" s="2">
        <v>9</v>
      </c>
      <c r="G13" s="2">
        <v>9</v>
      </c>
      <c r="H13" s="2"/>
      <c r="I13" s="2"/>
      <c r="J13" s="2">
        <f t="shared" si="0"/>
        <v>9</v>
      </c>
      <c r="L13" s="9">
        <v>11</v>
      </c>
      <c r="M13" s="9" t="s">
        <v>159</v>
      </c>
      <c r="N13" s="9" t="s">
        <v>285</v>
      </c>
      <c r="O13" s="9" t="s">
        <v>17</v>
      </c>
      <c r="P13" s="9">
        <v>10</v>
      </c>
      <c r="Q13" s="9">
        <v>10</v>
      </c>
      <c r="R13" s="9"/>
      <c r="S13" s="9">
        <f t="shared" si="1"/>
        <v>10</v>
      </c>
    </row>
    <row r="14" spans="1:19" x14ac:dyDescent="0.3">
      <c r="B14" s="2"/>
      <c r="C14" s="2" t="s">
        <v>159</v>
      </c>
      <c r="D14" s="2" t="s">
        <v>285</v>
      </c>
      <c r="E14" s="2" t="s">
        <v>17</v>
      </c>
      <c r="F14" s="2">
        <v>9</v>
      </c>
      <c r="G14" s="2">
        <v>9</v>
      </c>
      <c r="H14" s="2"/>
      <c r="I14" s="2"/>
      <c r="J14" s="2">
        <f t="shared" si="0"/>
        <v>9</v>
      </c>
      <c r="L14" s="9">
        <v>12</v>
      </c>
      <c r="M14" s="9" t="s">
        <v>87</v>
      </c>
      <c r="N14" s="9" t="s">
        <v>286</v>
      </c>
      <c r="O14" s="9" t="s">
        <v>46</v>
      </c>
      <c r="P14" s="9">
        <v>8</v>
      </c>
      <c r="Q14" s="9">
        <v>8</v>
      </c>
      <c r="R14" s="9"/>
      <c r="S14" s="9">
        <f t="shared" si="1"/>
        <v>8</v>
      </c>
    </row>
    <row r="15" spans="1:19" x14ac:dyDescent="0.3">
      <c r="B15" s="2"/>
      <c r="C15" s="2" t="s">
        <v>87</v>
      </c>
      <c r="D15" s="2" t="s">
        <v>286</v>
      </c>
      <c r="E15" s="2" t="s">
        <v>46</v>
      </c>
      <c r="F15" s="2">
        <v>8</v>
      </c>
      <c r="G15" s="2">
        <v>8</v>
      </c>
      <c r="H15" s="2"/>
      <c r="I15" s="2"/>
      <c r="J15" s="2">
        <f t="shared" si="0"/>
        <v>8</v>
      </c>
      <c r="L15" s="9"/>
      <c r="M15" s="9" t="s">
        <v>283</v>
      </c>
      <c r="N15" s="9" t="s">
        <v>284</v>
      </c>
      <c r="O15" s="9" t="s">
        <v>20</v>
      </c>
      <c r="P15" s="9">
        <v>7</v>
      </c>
      <c r="Q15" s="9">
        <v>7</v>
      </c>
      <c r="R15" s="9"/>
      <c r="S15" s="9">
        <f t="shared" si="1"/>
        <v>7</v>
      </c>
    </row>
    <row r="16" spans="1:19" x14ac:dyDescent="0.3">
      <c r="B16" s="2"/>
      <c r="C16" s="2" t="s">
        <v>287</v>
      </c>
      <c r="D16" s="2" t="s">
        <v>288</v>
      </c>
      <c r="E16" s="2" t="s">
        <v>20</v>
      </c>
      <c r="F16" s="2">
        <v>5</v>
      </c>
      <c r="G16" s="2">
        <v>5</v>
      </c>
      <c r="H16" s="2"/>
      <c r="I16" s="2"/>
      <c r="J16" s="2">
        <f t="shared" si="0"/>
        <v>5</v>
      </c>
      <c r="L16" s="9"/>
      <c r="M16" s="9" t="s">
        <v>287</v>
      </c>
      <c r="N16" s="9" t="s">
        <v>288</v>
      </c>
      <c r="O16" s="9" t="s">
        <v>20</v>
      </c>
      <c r="P16" s="9">
        <v>4</v>
      </c>
      <c r="Q16" s="9">
        <v>4</v>
      </c>
      <c r="R16" s="9"/>
      <c r="S16" s="9">
        <f t="shared" si="1"/>
        <v>4</v>
      </c>
    </row>
    <row r="17" spans="2:19" x14ac:dyDescent="0.3">
      <c r="B17" s="2"/>
      <c r="C17" s="2" t="s">
        <v>289</v>
      </c>
      <c r="D17" s="2" t="s">
        <v>290</v>
      </c>
      <c r="E17" s="2" t="s">
        <v>8</v>
      </c>
      <c r="F17" s="2">
        <v>5</v>
      </c>
      <c r="G17" s="2">
        <v>5</v>
      </c>
      <c r="H17" s="2"/>
      <c r="I17" s="2"/>
      <c r="J17" s="2">
        <f t="shared" si="0"/>
        <v>5</v>
      </c>
      <c r="L17" s="9"/>
      <c r="M17" s="9" t="s">
        <v>287</v>
      </c>
      <c r="N17" s="9" t="s">
        <v>291</v>
      </c>
      <c r="O17" s="9" t="s">
        <v>20</v>
      </c>
      <c r="P17" s="9">
        <v>1</v>
      </c>
      <c r="Q17" s="9">
        <v>1</v>
      </c>
      <c r="R17" s="9"/>
      <c r="S17" s="9">
        <f t="shared" si="1"/>
        <v>1</v>
      </c>
    </row>
    <row r="18" spans="2:19" x14ac:dyDescent="0.3">
      <c r="B18" s="2"/>
      <c r="C18" s="2" t="s">
        <v>287</v>
      </c>
      <c r="D18" s="2" t="s">
        <v>291</v>
      </c>
      <c r="E18" s="2" t="s">
        <v>20</v>
      </c>
      <c r="F18" s="2">
        <v>5</v>
      </c>
      <c r="G18" s="2">
        <v>5</v>
      </c>
      <c r="H18" s="2"/>
      <c r="I18" s="2"/>
      <c r="J18" s="2">
        <f t="shared" si="0"/>
        <v>5</v>
      </c>
      <c r="L18" s="9"/>
      <c r="M18" s="9" t="s">
        <v>289</v>
      </c>
      <c r="N18" s="9" t="s">
        <v>195</v>
      </c>
      <c r="O18" s="9" t="s">
        <v>8</v>
      </c>
      <c r="P18" s="9">
        <v>1</v>
      </c>
      <c r="Q18" s="9">
        <v>1</v>
      </c>
      <c r="R18" s="9"/>
      <c r="S18" s="9">
        <f t="shared" si="1"/>
        <v>1</v>
      </c>
    </row>
    <row r="19" spans="2:19" x14ac:dyDescent="0.3">
      <c r="B19" s="2"/>
      <c r="C19" s="2" t="s">
        <v>289</v>
      </c>
      <c r="D19" s="2" t="s">
        <v>195</v>
      </c>
      <c r="E19" s="2" t="s">
        <v>8</v>
      </c>
      <c r="F19" s="2">
        <v>1</v>
      </c>
      <c r="G19" s="2">
        <v>1</v>
      </c>
      <c r="H19" s="2"/>
      <c r="I19" s="2"/>
      <c r="J19" s="2">
        <f t="shared" si="0"/>
        <v>1</v>
      </c>
      <c r="L19" s="9"/>
      <c r="M19" s="9" t="s">
        <v>271</v>
      </c>
      <c r="N19" s="9" t="s">
        <v>292</v>
      </c>
      <c r="O19" s="9" t="s">
        <v>8</v>
      </c>
      <c r="P19" s="9">
        <v>0</v>
      </c>
      <c r="Q19" s="9">
        <v>0</v>
      </c>
      <c r="R19" s="9"/>
      <c r="S19" s="9">
        <f t="shared" si="1"/>
        <v>0</v>
      </c>
    </row>
    <row r="20" spans="2:19" x14ac:dyDescent="0.3">
      <c r="B20" s="2"/>
      <c r="C20" s="2" t="s">
        <v>271</v>
      </c>
      <c r="D20" s="2" t="s">
        <v>292</v>
      </c>
      <c r="E20" s="2" t="s">
        <v>8</v>
      </c>
      <c r="F20" s="2">
        <v>0</v>
      </c>
      <c r="G20" s="2">
        <v>0</v>
      </c>
      <c r="H20" s="2"/>
      <c r="I20" s="2"/>
      <c r="J20" s="2">
        <f t="shared" si="0"/>
        <v>0</v>
      </c>
      <c r="L20" s="2"/>
      <c r="M20" s="2" t="s">
        <v>289</v>
      </c>
      <c r="N20" s="2" t="s">
        <v>290</v>
      </c>
      <c r="O20" s="2" t="s">
        <v>8</v>
      </c>
      <c r="P20" s="2">
        <v>0</v>
      </c>
      <c r="Q20" s="2">
        <v>0</v>
      </c>
      <c r="R20" s="2"/>
      <c r="S20" s="2">
        <f t="shared" si="1"/>
        <v>0</v>
      </c>
    </row>
  </sheetData>
  <sortState xmlns:xlrd2="http://schemas.microsoft.com/office/spreadsheetml/2017/richdata2" ref="L3:S20">
    <sortCondition descending="1" ref="S3:S20"/>
    <sortCondition descending="1" ref="Q3:Q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1"/>
  <sheetViews>
    <sheetView workbookViewId="0">
      <selection activeCell="D13" sqref="D13"/>
    </sheetView>
  </sheetViews>
  <sheetFormatPr defaultRowHeight="14.4" x14ac:dyDescent="0.3"/>
  <cols>
    <col min="1" max="1" width="6" bestFit="1" customWidth="1"/>
    <col min="2" max="2" width="22" bestFit="1" customWidth="1"/>
    <col min="3" max="3" width="28.44140625" bestFit="1" customWidth="1"/>
    <col min="4" max="4" width="35.6640625" bestFit="1" customWidth="1"/>
    <col min="5" max="5" width="6.6640625" bestFit="1" customWidth="1"/>
    <col min="6" max="6" width="9.441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293</v>
      </c>
      <c r="C2" s="6" t="s">
        <v>294</v>
      </c>
      <c r="D2" s="6" t="s">
        <v>40</v>
      </c>
      <c r="E2" s="6">
        <v>54</v>
      </c>
      <c r="F2" s="6">
        <v>50</v>
      </c>
      <c r="G2" s="6">
        <v>10</v>
      </c>
      <c r="H2" s="6">
        <f t="shared" ref="H2:H11" si="0">F2+G2</f>
        <v>60</v>
      </c>
    </row>
    <row r="3" spans="1:8" x14ac:dyDescent="0.3">
      <c r="A3" s="6">
        <v>2</v>
      </c>
      <c r="B3" s="6" t="s">
        <v>322</v>
      </c>
      <c r="C3" s="6" t="s">
        <v>593</v>
      </c>
      <c r="D3" s="6" t="s">
        <v>14</v>
      </c>
      <c r="E3" s="6">
        <v>43</v>
      </c>
      <c r="F3" s="6">
        <v>38</v>
      </c>
      <c r="G3" s="6">
        <v>7</v>
      </c>
      <c r="H3" s="6">
        <f t="shared" si="0"/>
        <v>45</v>
      </c>
    </row>
    <row r="4" spans="1:8" x14ac:dyDescent="0.3">
      <c r="A4" s="6">
        <v>3</v>
      </c>
      <c r="B4" s="6" t="s">
        <v>318</v>
      </c>
      <c r="C4" s="6" t="s">
        <v>594</v>
      </c>
      <c r="D4" s="6" t="s">
        <v>14</v>
      </c>
      <c r="E4" s="6">
        <v>30</v>
      </c>
      <c r="F4" s="6">
        <v>28</v>
      </c>
      <c r="G4" s="6"/>
      <c r="H4" s="6">
        <f t="shared" si="0"/>
        <v>28</v>
      </c>
    </row>
    <row r="5" spans="1:8" x14ac:dyDescent="0.3">
      <c r="A5" s="6">
        <v>4</v>
      </c>
      <c r="B5" s="6" t="s">
        <v>595</v>
      </c>
      <c r="C5" s="6" t="s">
        <v>596</v>
      </c>
      <c r="D5" s="6" t="s">
        <v>8</v>
      </c>
      <c r="E5" s="6">
        <v>25</v>
      </c>
      <c r="F5" s="6">
        <v>22</v>
      </c>
      <c r="G5" s="6">
        <v>4</v>
      </c>
      <c r="H5" s="6">
        <f t="shared" si="0"/>
        <v>26</v>
      </c>
    </row>
    <row r="6" spans="1:8" x14ac:dyDescent="0.3">
      <c r="A6" s="6">
        <v>5</v>
      </c>
      <c r="B6" s="6" t="s">
        <v>297</v>
      </c>
      <c r="C6" s="6" t="s">
        <v>298</v>
      </c>
      <c r="D6" s="6" t="s">
        <v>46</v>
      </c>
      <c r="E6" s="6">
        <v>24</v>
      </c>
      <c r="F6" s="6">
        <v>20</v>
      </c>
      <c r="G6" s="6">
        <v>2</v>
      </c>
      <c r="H6" s="6">
        <f t="shared" si="0"/>
        <v>22</v>
      </c>
    </row>
    <row r="7" spans="1:8" x14ac:dyDescent="0.3">
      <c r="A7" s="2">
        <v>6</v>
      </c>
      <c r="B7" s="2" t="s">
        <v>390</v>
      </c>
      <c r="C7" s="2" t="s">
        <v>599</v>
      </c>
      <c r="D7" s="2" t="s">
        <v>8</v>
      </c>
      <c r="E7" s="2">
        <v>13</v>
      </c>
      <c r="F7" s="2">
        <v>13</v>
      </c>
      <c r="G7" s="2">
        <v>3</v>
      </c>
      <c r="H7" s="2">
        <f t="shared" si="0"/>
        <v>16</v>
      </c>
    </row>
    <row r="8" spans="1:8" x14ac:dyDescent="0.3">
      <c r="A8" s="2">
        <v>7</v>
      </c>
      <c r="B8" s="2" t="s">
        <v>597</v>
      </c>
      <c r="C8" s="2" t="s">
        <v>598</v>
      </c>
      <c r="D8" s="2" t="s">
        <v>40</v>
      </c>
      <c r="E8" s="2">
        <v>15</v>
      </c>
      <c r="F8" s="2">
        <v>15</v>
      </c>
      <c r="G8" s="2"/>
      <c r="H8" s="2">
        <f t="shared" si="0"/>
        <v>15</v>
      </c>
    </row>
    <row r="9" spans="1:8" x14ac:dyDescent="0.3">
      <c r="A9" s="2">
        <v>8</v>
      </c>
      <c r="B9" s="2" t="s">
        <v>562</v>
      </c>
      <c r="C9" s="2" t="s">
        <v>599</v>
      </c>
      <c r="D9" s="2" t="s">
        <v>8</v>
      </c>
      <c r="E9" s="2">
        <v>10</v>
      </c>
      <c r="F9" s="2">
        <v>10</v>
      </c>
      <c r="G9" s="2">
        <v>5</v>
      </c>
      <c r="H9" s="2">
        <f t="shared" si="0"/>
        <v>15</v>
      </c>
    </row>
    <row r="10" spans="1:8" x14ac:dyDescent="0.3">
      <c r="A10" s="2">
        <v>9</v>
      </c>
      <c r="B10" s="2" t="s">
        <v>38</v>
      </c>
      <c r="C10" s="2" t="s">
        <v>294</v>
      </c>
      <c r="D10" s="2" t="s">
        <v>40</v>
      </c>
      <c r="E10" s="2">
        <v>7</v>
      </c>
      <c r="F10" s="2">
        <v>7</v>
      </c>
      <c r="G10" s="2"/>
      <c r="H10" s="2">
        <f t="shared" si="0"/>
        <v>7</v>
      </c>
    </row>
    <row r="11" spans="1:8" x14ac:dyDescent="0.3">
      <c r="A11" s="2">
        <v>10</v>
      </c>
      <c r="B11" s="2" t="s">
        <v>379</v>
      </c>
      <c r="C11" s="2" t="s">
        <v>600</v>
      </c>
      <c r="D11" s="2" t="s">
        <v>64</v>
      </c>
      <c r="E11" s="2">
        <v>5</v>
      </c>
      <c r="F11" s="2">
        <v>5</v>
      </c>
      <c r="G11" s="2"/>
      <c r="H11" s="2">
        <f t="shared" si="0"/>
        <v>5</v>
      </c>
    </row>
  </sheetData>
  <sortState xmlns:xlrd2="http://schemas.microsoft.com/office/spreadsheetml/2017/richdata2" ref="A2:H11">
    <sortCondition descending="1" ref="H2:H1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7"/>
  <sheetViews>
    <sheetView workbookViewId="0">
      <selection activeCell="A2" sqref="A2:H10"/>
    </sheetView>
  </sheetViews>
  <sheetFormatPr defaultRowHeight="14.4" x14ac:dyDescent="0.3"/>
  <cols>
    <col min="1" max="1" width="6" bestFit="1" customWidth="1"/>
    <col min="2" max="2" width="20.44140625" bestFit="1" customWidth="1"/>
    <col min="3" max="3" width="31" bestFit="1" customWidth="1"/>
    <col min="4" max="4" width="35.6640625" bestFit="1" customWidth="1"/>
    <col min="5" max="5" width="6.6640625" bestFit="1" customWidth="1"/>
    <col min="6" max="6" width="8.441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316</v>
      </c>
      <c r="C2" s="6" t="s">
        <v>317</v>
      </c>
      <c r="D2" s="6" t="s">
        <v>49</v>
      </c>
      <c r="E2" s="6">
        <v>39</v>
      </c>
      <c r="F2" s="6">
        <v>38</v>
      </c>
      <c r="G2" s="6">
        <v>7</v>
      </c>
      <c r="H2" s="6">
        <f t="shared" ref="H2:H27" si="0">F2+G2</f>
        <v>45</v>
      </c>
    </row>
    <row r="3" spans="1:8" x14ac:dyDescent="0.3">
      <c r="A3" s="6">
        <v>2</v>
      </c>
      <c r="B3" s="6" t="s">
        <v>318</v>
      </c>
      <c r="C3" s="6" t="s">
        <v>319</v>
      </c>
      <c r="D3" s="6" t="s">
        <v>14</v>
      </c>
      <c r="E3" s="6">
        <v>38</v>
      </c>
      <c r="F3" s="6">
        <v>35</v>
      </c>
      <c r="G3" s="6">
        <v>10</v>
      </c>
      <c r="H3" s="6">
        <f t="shared" si="0"/>
        <v>45</v>
      </c>
    </row>
    <row r="4" spans="1:8" x14ac:dyDescent="0.3">
      <c r="A4" s="6">
        <v>3</v>
      </c>
      <c r="B4" s="6" t="s">
        <v>320</v>
      </c>
      <c r="C4" s="6" t="s">
        <v>321</v>
      </c>
      <c r="D4" s="6" t="s">
        <v>17</v>
      </c>
      <c r="E4" s="6">
        <v>35</v>
      </c>
      <c r="F4" s="6">
        <v>32</v>
      </c>
      <c r="G4" s="6">
        <v>1</v>
      </c>
      <c r="H4" s="6">
        <f t="shared" si="0"/>
        <v>33</v>
      </c>
    </row>
    <row r="5" spans="1:8" x14ac:dyDescent="0.3">
      <c r="A5" s="6">
        <v>4</v>
      </c>
      <c r="B5" s="6" t="s">
        <v>322</v>
      </c>
      <c r="C5" s="6" t="s">
        <v>323</v>
      </c>
      <c r="D5" s="6" t="s">
        <v>14</v>
      </c>
      <c r="E5" s="6">
        <v>34</v>
      </c>
      <c r="F5" s="6">
        <v>30</v>
      </c>
      <c r="G5" s="6"/>
      <c r="H5" s="6">
        <f t="shared" si="0"/>
        <v>30</v>
      </c>
    </row>
    <row r="6" spans="1:8" x14ac:dyDescent="0.3">
      <c r="A6" s="6">
        <v>5</v>
      </c>
      <c r="B6" s="6" t="s">
        <v>324</v>
      </c>
      <c r="C6" s="6" t="s">
        <v>325</v>
      </c>
      <c r="D6" s="6" t="s">
        <v>17</v>
      </c>
      <c r="E6" s="6">
        <v>14</v>
      </c>
      <c r="F6" s="6">
        <v>14</v>
      </c>
      <c r="G6" s="6">
        <v>3</v>
      </c>
      <c r="H6" s="6">
        <f t="shared" si="0"/>
        <v>17</v>
      </c>
    </row>
    <row r="7" spans="1:8" x14ac:dyDescent="0.3">
      <c r="A7" s="6">
        <v>6</v>
      </c>
      <c r="B7" s="6" t="s">
        <v>326</v>
      </c>
      <c r="C7" s="6" t="s">
        <v>327</v>
      </c>
      <c r="D7" s="6" t="s">
        <v>311</v>
      </c>
      <c r="E7" s="6">
        <v>13</v>
      </c>
      <c r="F7" s="6">
        <v>13</v>
      </c>
      <c r="G7" s="6">
        <v>1</v>
      </c>
      <c r="H7" s="6">
        <f t="shared" si="0"/>
        <v>14</v>
      </c>
    </row>
    <row r="8" spans="1:8" x14ac:dyDescent="0.3">
      <c r="A8" s="6">
        <v>7</v>
      </c>
      <c r="B8" s="6" t="s">
        <v>328</v>
      </c>
      <c r="C8" s="6" t="s">
        <v>329</v>
      </c>
      <c r="D8" s="6" t="s">
        <v>8</v>
      </c>
      <c r="E8" s="6">
        <v>12</v>
      </c>
      <c r="F8" s="6">
        <v>12</v>
      </c>
      <c r="G8" s="6"/>
      <c r="H8" s="6">
        <f t="shared" si="0"/>
        <v>12</v>
      </c>
    </row>
    <row r="9" spans="1:8" x14ac:dyDescent="0.3">
      <c r="A9" s="6">
        <v>8</v>
      </c>
      <c r="B9" s="6" t="s">
        <v>330</v>
      </c>
      <c r="C9" s="6" t="s">
        <v>331</v>
      </c>
      <c r="D9" s="6" t="s">
        <v>46</v>
      </c>
      <c r="E9" s="6">
        <v>8</v>
      </c>
      <c r="F9" s="6">
        <v>8</v>
      </c>
      <c r="G9" s="6">
        <v>4</v>
      </c>
      <c r="H9" s="6">
        <f t="shared" si="0"/>
        <v>12</v>
      </c>
    </row>
    <row r="10" spans="1:8" x14ac:dyDescent="0.3">
      <c r="A10" s="6">
        <v>9</v>
      </c>
      <c r="B10" s="6" t="s">
        <v>330</v>
      </c>
      <c r="C10" s="6" t="s">
        <v>333</v>
      </c>
      <c r="D10" s="6" t="s">
        <v>46</v>
      </c>
      <c r="E10" s="6">
        <v>5</v>
      </c>
      <c r="F10" s="6">
        <v>5</v>
      </c>
      <c r="G10" s="6">
        <v>5</v>
      </c>
      <c r="H10" s="6">
        <f t="shared" si="0"/>
        <v>10</v>
      </c>
    </row>
    <row r="11" spans="1:8" x14ac:dyDescent="0.3">
      <c r="A11" s="2">
        <v>10</v>
      </c>
      <c r="B11" s="2" t="s">
        <v>9</v>
      </c>
      <c r="C11" s="2" t="s">
        <v>332</v>
      </c>
      <c r="D11" s="2" t="s">
        <v>11</v>
      </c>
      <c r="E11" s="2">
        <v>7</v>
      </c>
      <c r="F11" s="2">
        <v>7</v>
      </c>
      <c r="G11" s="2">
        <v>2</v>
      </c>
      <c r="H11" s="2">
        <f t="shared" si="0"/>
        <v>9</v>
      </c>
    </row>
    <row r="12" spans="1:8" x14ac:dyDescent="0.3">
      <c r="A12" s="2">
        <v>11</v>
      </c>
      <c r="B12" s="2" t="s">
        <v>295</v>
      </c>
      <c r="C12" s="2" t="s">
        <v>299</v>
      </c>
      <c r="D12" s="2" t="s">
        <v>17</v>
      </c>
      <c r="E12" s="2">
        <v>5</v>
      </c>
      <c r="F12" s="2">
        <v>5</v>
      </c>
      <c r="G12" s="2"/>
      <c r="H12" s="2">
        <f t="shared" si="0"/>
        <v>5</v>
      </c>
    </row>
    <row r="13" spans="1:8" x14ac:dyDescent="0.3">
      <c r="A13" s="2">
        <v>11</v>
      </c>
      <c r="B13" s="2" t="s">
        <v>334</v>
      </c>
      <c r="C13" s="2" t="s">
        <v>335</v>
      </c>
      <c r="D13" s="2" t="s">
        <v>33</v>
      </c>
      <c r="E13" s="2">
        <v>5</v>
      </c>
      <c r="F13" s="2">
        <v>5</v>
      </c>
      <c r="G13" s="2"/>
      <c r="H13" s="2">
        <f t="shared" si="0"/>
        <v>5</v>
      </c>
    </row>
    <row r="14" spans="1:8" x14ac:dyDescent="0.3">
      <c r="A14" s="2">
        <v>13</v>
      </c>
      <c r="B14" s="2" t="s">
        <v>336</v>
      </c>
      <c r="C14" s="2" t="s">
        <v>337</v>
      </c>
      <c r="D14" s="2" t="s">
        <v>74</v>
      </c>
      <c r="E14" s="2">
        <v>4</v>
      </c>
      <c r="F14" s="2">
        <v>4</v>
      </c>
      <c r="G14" s="2"/>
      <c r="H14" s="2">
        <f t="shared" si="0"/>
        <v>4</v>
      </c>
    </row>
    <row r="15" spans="1:8" x14ac:dyDescent="0.3">
      <c r="A15" s="2">
        <v>13</v>
      </c>
      <c r="B15" s="2" t="s">
        <v>318</v>
      </c>
      <c r="C15" s="2" t="s">
        <v>338</v>
      </c>
      <c r="D15" s="2" t="s">
        <v>14</v>
      </c>
      <c r="E15" s="2">
        <v>4</v>
      </c>
      <c r="F15" s="2">
        <v>4</v>
      </c>
      <c r="G15" s="2"/>
      <c r="H15" s="2">
        <f t="shared" si="0"/>
        <v>4</v>
      </c>
    </row>
    <row r="16" spans="1:8" x14ac:dyDescent="0.3">
      <c r="A16" s="2">
        <v>15</v>
      </c>
      <c r="B16" s="2" t="s">
        <v>339</v>
      </c>
      <c r="C16" s="2" t="s">
        <v>340</v>
      </c>
      <c r="D16" s="2" t="s">
        <v>135</v>
      </c>
      <c r="E16" s="2">
        <v>2</v>
      </c>
      <c r="F16" s="2">
        <v>2</v>
      </c>
      <c r="G16" s="2"/>
      <c r="H16" s="2">
        <f t="shared" si="0"/>
        <v>2</v>
      </c>
    </row>
    <row r="17" spans="1:8" x14ac:dyDescent="0.3">
      <c r="A17" s="2">
        <v>15</v>
      </c>
      <c r="B17" s="2" t="s">
        <v>341</v>
      </c>
      <c r="C17" s="2" t="s">
        <v>342</v>
      </c>
      <c r="D17" s="2" t="s">
        <v>311</v>
      </c>
      <c r="E17" s="2">
        <v>2</v>
      </c>
      <c r="F17" s="2">
        <v>2</v>
      </c>
      <c r="G17" s="2"/>
      <c r="H17" s="2">
        <f t="shared" si="0"/>
        <v>2</v>
      </c>
    </row>
    <row r="18" spans="1:8" x14ac:dyDescent="0.3">
      <c r="A18" s="2">
        <v>17</v>
      </c>
      <c r="B18" s="2" t="s">
        <v>343</v>
      </c>
      <c r="C18" s="2" t="s">
        <v>344</v>
      </c>
      <c r="D18" s="2" t="s">
        <v>20</v>
      </c>
      <c r="E18" s="2">
        <v>1</v>
      </c>
      <c r="F18" s="2">
        <v>1</v>
      </c>
      <c r="G18" s="2"/>
      <c r="H18" s="2">
        <f t="shared" si="0"/>
        <v>1</v>
      </c>
    </row>
    <row r="19" spans="1:8" x14ac:dyDescent="0.3">
      <c r="A19" s="2">
        <v>18</v>
      </c>
      <c r="B19" s="2" t="s">
        <v>313</v>
      </c>
      <c r="C19" s="2" t="s">
        <v>314</v>
      </c>
      <c r="D19" s="2" t="s">
        <v>40</v>
      </c>
      <c r="E19" s="2">
        <v>0</v>
      </c>
      <c r="F19" s="2">
        <v>0</v>
      </c>
      <c r="G19" s="2"/>
      <c r="H19" s="2">
        <f t="shared" si="0"/>
        <v>0</v>
      </c>
    </row>
    <row r="20" spans="1:8" x14ac:dyDescent="0.3">
      <c r="A20" s="2">
        <v>18</v>
      </c>
      <c r="B20" s="2" t="s">
        <v>345</v>
      </c>
      <c r="C20" s="2" t="s">
        <v>346</v>
      </c>
      <c r="D20" s="2" t="s">
        <v>46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>
        <v>18</v>
      </c>
      <c r="B21" s="2" t="s">
        <v>347</v>
      </c>
      <c r="C21" s="2" t="s">
        <v>348</v>
      </c>
      <c r="D21" s="2" t="s">
        <v>79</v>
      </c>
      <c r="E21" s="2">
        <v>0</v>
      </c>
      <c r="F21" s="2">
        <v>0</v>
      </c>
      <c r="G21" s="2"/>
      <c r="H21" s="2">
        <f t="shared" si="0"/>
        <v>0</v>
      </c>
    </row>
    <row r="22" spans="1:8" x14ac:dyDescent="0.3">
      <c r="A22" s="2">
        <v>18</v>
      </c>
      <c r="B22" s="2" t="s">
        <v>318</v>
      </c>
      <c r="C22" s="2" t="s">
        <v>349</v>
      </c>
      <c r="D22" s="2" t="s">
        <v>14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>
        <v>18</v>
      </c>
      <c r="B23" s="2" t="s">
        <v>350</v>
      </c>
      <c r="C23" s="2" t="s">
        <v>327</v>
      </c>
      <c r="D23" s="2" t="s">
        <v>311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>
        <v>18</v>
      </c>
      <c r="B24" s="2" t="s">
        <v>351</v>
      </c>
      <c r="C24" s="2" t="s">
        <v>340</v>
      </c>
      <c r="D24" s="2" t="s">
        <v>135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>
        <v>18</v>
      </c>
      <c r="B25" s="2" t="s">
        <v>352</v>
      </c>
      <c r="C25" s="2" t="s">
        <v>353</v>
      </c>
      <c r="D25" s="2" t="s">
        <v>8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>
        <v>18</v>
      </c>
      <c r="B26" s="2" t="s">
        <v>354</v>
      </c>
      <c r="C26" s="2" t="s">
        <v>317</v>
      </c>
      <c r="D26" s="2" t="s">
        <v>49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>
        <v>18</v>
      </c>
      <c r="B27" s="2" t="s">
        <v>355</v>
      </c>
      <c r="C27" s="2" t="s">
        <v>310</v>
      </c>
      <c r="D27" s="2" t="s">
        <v>311</v>
      </c>
      <c r="E27" s="2">
        <v>0</v>
      </c>
      <c r="F27" s="2">
        <v>0</v>
      </c>
      <c r="G27" s="2"/>
      <c r="H27" s="2">
        <f t="shared" si="0"/>
        <v>0</v>
      </c>
    </row>
  </sheetData>
  <sortState xmlns:xlrd2="http://schemas.microsoft.com/office/spreadsheetml/2017/richdata2" ref="A2:H27">
    <sortCondition descending="1" ref="H2:H27"/>
    <sortCondition descending="1" ref="F2:F2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"/>
  <sheetViews>
    <sheetView workbookViewId="0">
      <selection activeCell="E13" sqref="E13"/>
    </sheetView>
  </sheetViews>
  <sheetFormatPr defaultRowHeight="14.4" x14ac:dyDescent="0.3"/>
  <cols>
    <col min="1" max="1" width="6" bestFit="1" customWidth="1"/>
    <col min="2" max="2" width="21.5546875" bestFit="1" customWidth="1"/>
    <col min="3" max="3" width="24.88671875" bestFit="1" customWidth="1"/>
    <col min="4" max="4" width="35.6640625" bestFit="1" customWidth="1"/>
    <col min="5" max="5" width="6.6640625" bestFit="1" customWidth="1"/>
    <col min="6" max="6" width="8.109375" customWidth="1"/>
    <col min="7" max="7" width="4.88671875" bestFit="1" customWidth="1"/>
    <col min="8" max="8" width="3.33203125" bestFit="1" customWidth="1"/>
  </cols>
  <sheetData>
    <row r="1" spans="1:9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663</v>
      </c>
      <c r="H1" s="1" t="s">
        <v>667</v>
      </c>
    </row>
    <row r="2" spans="1:9" x14ac:dyDescent="0.3">
      <c r="A2" s="6">
        <v>1</v>
      </c>
      <c r="B2" s="6" t="s">
        <v>301</v>
      </c>
      <c r="C2" s="6" t="s">
        <v>312</v>
      </c>
      <c r="D2" s="6" t="s">
        <v>8</v>
      </c>
      <c r="E2" s="6">
        <v>70</v>
      </c>
      <c r="F2" s="6">
        <v>50</v>
      </c>
      <c r="G2" s="6">
        <v>7</v>
      </c>
      <c r="H2" s="6">
        <f t="shared" ref="H2:H8" si="0">F2+G2</f>
        <v>57</v>
      </c>
      <c r="I2" t="s">
        <v>677</v>
      </c>
    </row>
    <row r="3" spans="1:9" x14ac:dyDescent="0.3">
      <c r="A3" s="6">
        <v>2</v>
      </c>
      <c r="B3" s="6" t="s">
        <v>305</v>
      </c>
      <c r="C3" s="6" t="s">
        <v>306</v>
      </c>
      <c r="D3" s="6" t="s">
        <v>74</v>
      </c>
      <c r="E3" s="6">
        <v>44</v>
      </c>
      <c r="F3" s="6">
        <v>31</v>
      </c>
      <c r="G3" s="6">
        <v>4</v>
      </c>
      <c r="H3" s="6">
        <f t="shared" si="0"/>
        <v>35</v>
      </c>
    </row>
    <row r="4" spans="1:9" x14ac:dyDescent="0.3">
      <c r="A4" s="6">
        <v>3</v>
      </c>
      <c r="B4" s="6" t="s">
        <v>307</v>
      </c>
      <c r="C4" s="6" t="s">
        <v>308</v>
      </c>
      <c r="D4" s="6" t="s">
        <v>95</v>
      </c>
      <c r="E4" s="6">
        <v>35</v>
      </c>
      <c r="F4" s="6">
        <v>28</v>
      </c>
      <c r="G4" s="6">
        <v>5</v>
      </c>
      <c r="H4" s="6">
        <f t="shared" si="0"/>
        <v>33</v>
      </c>
    </row>
    <row r="5" spans="1:9" x14ac:dyDescent="0.3">
      <c r="A5" s="6">
        <v>4</v>
      </c>
      <c r="B5" s="6" t="s">
        <v>301</v>
      </c>
      <c r="C5" s="6" t="s">
        <v>302</v>
      </c>
      <c r="D5" s="6" t="s">
        <v>8</v>
      </c>
      <c r="E5" s="6">
        <v>35</v>
      </c>
      <c r="F5" s="6">
        <v>28</v>
      </c>
      <c r="G5" s="6">
        <v>2</v>
      </c>
      <c r="H5" s="6">
        <f t="shared" si="0"/>
        <v>30</v>
      </c>
    </row>
    <row r="6" spans="1:9" x14ac:dyDescent="0.3">
      <c r="A6" s="6">
        <v>5</v>
      </c>
      <c r="B6" s="6" t="s">
        <v>303</v>
      </c>
      <c r="C6" s="6" t="s">
        <v>304</v>
      </c>
      <c r="D6" s="6" t="s">
        <v>114</v>
      </c>
      <c r="E6" s="6">
        <v>25</v>
      </c>
      <c r="F6" s="6">
        <v>21</v>
      </c>
      <c r="G6" s="6">
        <v>3</v>
      </c>
      <c r="H6" s="6">
        <f t="shared" si="0"/>
        <v>24</v>
      </c>
    </row>
    <row r="7" spans="1:9" x14ac:dyDescent="0.3">
      <c r="A7" s="6">
        <v>6</v>
      </c>
      <c r="B7" s="6" t="s">
        <v>163</v>
      </c>
      <c r="C7" s="6" t="s">
        <v>356</v>
      </c>
      <c r="D7" s="6" t="s">
        <v>165</v>
      </c>
      <c r="E7" s="6">
        <v>4</v>
      </c>
      <c r="F7" s="6">
        <v>4</v>
      </c>
      <c r="G7" s="6">
        <v>10</v>
      </c>
      <c r="H7" s="6">
        <f t="shared" si="0"/>
        <v>14</v>
      </c>
    </row>
    <row r="8" spans="1:9" x14ac:dyDescent="0.3">
      <c r="A8" s="6">
        <v>7</v>
      </c>
      <c r="B8" s="6" t="s">
        <v>23</v>
      </c>
      <c r="C8" s="6" t="s">
        <v>312</v>
      </c>
      <c r="D8" s="6" t="s">
        <v>8</v>
      </c>
      <c r="E8" s="6">
        <v>7</v>
      </c>
      <c r="F8" s="6">
        <v>7</v>
      </c>
      <c r="G8" s="6"/>
      <c r="H8" s="6">
        <f t="shared" si="0"/>
        <v>7</v>
      </c>
      <c r="I8" t="s">
        <v>677</v>
      </c>
    </row>
  </sheetData>
  <sortState xmlns:xlrd2="http://schemas.microsoft.com/office/spreadsheetml/2017/richdata2" ref="B2:H8">
    <sortCondition descending="1" ref="H2:H8"/>
    <sortCondition descending="1" ref="F2:F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5"/>
  <sheetViews>
    <sheetView workbookViewId="0">
      <selection activeCell="A2" sqref="A2:H13"/>
    </sheetView>
  </sheetViews>
  <sheetFormatPr defaultRowHeight="14.4" x14ac:dyDescent="0.3"/>
  <cols>
    <col min="1" max="1" width="6" bestFit="1" customWidth="1"/>
    <col min="2" max="2" width="29.33203125" bestFit="1" customWidth="1"/>
    <col min="3" max="3" width="28.33203125" bestFit="1" customWidth="1"/>
    <col min="4" max="4" width="35.6640625" bestFit="1" customWidth="1"/>
    <col min="5" max="5" width="6.6640625" bestFit="1" customWidth="1"/>
    <col min="6" max="6" width="6.66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361</v>
      </c>
      <c r="C2" s="6" t="s">
        <v>362</v>
      </c>
      <c r="D2" s="6" t="s">
        <v>311</v>
      </c>
      <c r="E2" s="6">
        <v>46</v>
      </c>
      <c r="F2" s="6">
        <v>36</v>
      </c>
      <c r="G2" s="6">
        <v>5</v>
      </c>
      <c r="H2" s="6">
        <f t="shared" ref="H2:H35" si="0">F2+G2</f>
        <v>41</v>
      </c>
    </row>
    <row r="3" spans="1:8" x14ac:dyDescent="0.3">
      <c r="A3" s="6">
        <v>2</v>
      </c>
      <c r="B3" s="6" t="s">
        <v>363</v>
      </c>
      <c r="C3" s="6" t="s">
        <v>364</v>
      </c>
      <c r="D3" s="6" t="s">
        <v>14</v>
      </c>
      <c r="E3" s="6">
        <v>29</v>
      </c>
      <c r="F3" s="6">
        <v>27</v>
      </c>
      <c r="G3" s="6">
        <v>5</v>
      </c>
      <c r="H3" s="6">
        <f t="shared" si="0"/>
        <v>32</v>
      </c>
    </row>
    <row r="4" spans="1:8" x14ac:dyDescent="0.3">
      <c r="A4" s="6">
        <v>3</v>
      </c>
      <c r="B4" s="6" t="s">
        <v>367</v>
      </c>
      <c r="C4" s="6" t="s">
        <v>368</v>
      </c>
      <c r="D4" s="6" t="s">
        <v>14</v>
      </c>
      <c r="E4" s="6">
        <v>25</v>
      </c>
      <c r="F4" s="6">
        <v>25</v>
      </c>
      <c r="G4" s="6">
        <v>7</v>
      </c>
      <c r="H4" s="6">
        <f t="shared" si="0"/>
        <v>32</v>
      </c>
    </row>
    <row r="5" spans="1:8" x14ac:dyDescent="0.3">
      <c r="A5" s="6">
        <v>4</v>
      </c>
      <c r="B5" s="6" t="s">
        <v>36</v>
      </c>
      <c r="C5" s="6" t="s">
        <v>37</v>
      </c>
      <c r="D5" s="6" t="s">
        <v>17</v>
      </c>
      <c r="E5" s="6">
        <v>29</v>
      </c>
      <c r="F5" s="6">
        <v>28</v>
      </c>
      <c r="G5" s="6"/>
      <c r="H5" s="6">
        <f t="shared" si="0"/>
        <v>28</v>
      </c>
    </row>
    <row r="6" spans="1:8" x14ac:dyDescent="0.3">
      <c r="A6" s="6">
        <v>5</v>
      </c>
      <c r="B6" s="6" t="s">
        <v>365</v>
      </c>
      <c r="C6" s="6" t="s">
        <v>366</v>
      </c>
      <c r="D6" s="6" t="s">
        <v>8</v>
      </c>
      <c r="E6" s="6">
        <v>26</v>
      </c>
      <c r="F6" s="6">
        <v>23</v>
      </c>
      <c r="G6" s="6">
        <v>5</v>
      </c>
      <c r="H6" s="6">
        <f t="shared" si="0"/>
        <v>28</v>
      </c>
    </row>
    <row r="7" spans="1:8" x14ac:dyDescent="0.3">
      <c r="A7" s="6">
        <v>6</v>
      </c>
      <c r="B7" s="6" t="s">
        <v>104</v>
      </c>
      <c r="C7" s="6" t="s">
        <v>373</v>
      </c>
      <c r="D7" s="6" t="s">
        <v>46</v>
      </c>
      <c r="E7" s="6">
        <v>14</v>
      </c>
      <c r="F7" s="6">
        <v>14</v>
      </c>
      <c r="G7" s="6">
        <v>10</v>
      </c>
      <c r="H7" s="6">
        <f t="shared" si="0"/>
        <v>24</v>
      </c>
    </row>
    <row r="8" spans="1:8" x14ac:dyDescent="0.3">
      <c r="A8" s="6">
        <v>7</v>
      </c>
      <c r="B8" s="6" t="s">
        <v>369</v>
      </c>
      <c r="C8" s="6" t="s">
        <v>370</v>
      </c>
      <c r="D8" s="6" t="s">
        <v>14</v>
      </c>
      <c r="E8" s="6">
        <v>22</v>
      </c>
      <c r="F8" s="6">
        <v>22</v>
      </c>
      <c r="G8" s="6"/>
      <c r="H8" s="6">
        <f t="shared" si="0"/>
        <v>22</v>
      </c>
    </row>
    <row r="9" spans="1:8" x14ac:dyDescent="0.3">
      <c r="A9" s="6">
        <v>7</v>
      </c>
      <c r="B9" s="6" t="s">
        <v>6</v>
      </c>
      <c r="C9" s="6" t="s">
        <v>7</v>
      </c>
      <c r="D9" s="6" t="s">
        <v>8</v>
      </c>
      <c r="E9" s="6">
        <v>22</v>
      </c>
      <c r="F9" s="6">
        <v>22</v>
      </c>
      <c r="G9" s="6"/>
      <c r="H9" s="6">
        <f t="shared" si="0"/>
        <v>22</v>
      </c>
    </row>
    <row r="10" spans="1:8" x14ac:dyDescent="0.3">
      <c r="A10" s="6">
        <v>9</v>
      </c>
      <c r="B10" s="6" t="s">
        <v>371</v>
      </c>
      <c r="C10" s="6" t="s">
        <v>372</v>
      </c>
      <c r="D10" s="6" t="s">
        <v>64</v>
      </c>
      <c r="E10" s="6">
        <v>18</v>
      </c>
      <c r="F10" s="6">
        <v>18</v>
      </c>
      <c r="G10" s="6">
        <v>2</v>
      </c>
      <c r="H10" s="6">
        <f t="shared" si="0"/>
        <v>20</v>
      </c>
    </row>
    <row r="11" spans="1:8" x14ac:dyDescent="0.3">
      <c r="A11" s="6">
        <v>10</v>
      </c>
      <c r="B11" s="6" t="s">
        <v>50</v>
      </c>
      <c r="C11" s="6" t="s">
        <v>51</v>
      </c>
      <c r="D11" s="6" t="s">
        <v>17</v>
      </c>
      <c r="E11" s="6">
        <v>16</v>
      </c>
      <c r="F11" s="6">
        <v>16</v>
      </c>
      <c r="G11" s="6">
        <v>1</v>
      </c>
      <c r="H11" s="6">
        <f t="shared" si="0"/>
        <v>17</v>
      </c>
    </row>
    <row r="12" spans="1:8" x14ac:dyDescent="0.3">
      <c r="A12" s="6">
        <v>11</v>
      </c>
      <c r="B12" s="6" t="s">
        <v>52</v>
      </c>
      <c r="C12" s="6" t="s">
        <v>53</v>
      </c>
      <c r="D12" s="6" t="s">
        <v>54</v>
      </c>
      <c r="E12" s="6">
        <v>13</v>
      </c>
      <c r="F12" s="6">
        <v>13</v>
      </c>
      <c r="G12" s="6"/>
      <c r="H12" s="6">
        <f t="shared" si="0"/>
        <v>13</v>
      </c>
    </row>
    <row r="13" spans="1:8" x14ac:dyDescent="0.3">
      <c r="A13" s="6">
        <v>12</v>
      </c>
      <c r="B13" s="6" t="s">
        <v>374</v>
      </c>
      <c r="C13" s="6" t="s">
        <v>375</v>
      </c>
      <c r="D13" s="6" t="s">
        <v>17</v>
      </c>
      <c r="E13" s="6">
        <v>9</v>
      </c>
      <c r="F13" s="6">
        <v>9</v>
      </c>
      <c r="G13" s="6"/>
      <c r="H13" s="6">
        <f t="shared" si="0"/>
        <v>9</v>
      </c>
    </row>
    <row r="14" spans="1:8" x14ac:dyDescent="0.3">
      <c r="A14" s="2">
        <v>13</v>
      </c>
      <c r="B14" s="2" t="s">
        <v>293</v>
      </c>
      <c r="C14" s="2" t="s">
        <v>39</v>
      </c>
      <c r="D14" s="2" t="s">
        <v>40</v>
      </c>
      <c r="E14" s="2">
        <v>7</v>
      </c>
      <c r="F14" s="2">
        <v>7</v>
      </c>
      <c r="G14" s="2"/>
      <c r="H14" s="2">
        <f t="shared" si="0"/>
        <v>7</v>
      </c>
    </row>
    <row r="15" spans="1:8" x14ac:dyDescent="0.3">
      <c r="A15" s="2">
        <v>13</v>
      </c>
      <c r="B15" s="2" t="s">
        <v>376</v>
      </c>
      <c r="C15" s="2" t="s">
        <v>377</v>
      </c>
      <c r="D15" s="2" t="s">
        <v>33</v>
      </c>
      <c r="E15" s="2">
        <v>7</v>
      </c>
      <c r="F15" s="2">
        <v>7</v>
      </c>
      <c r="G15" s="2"/>
      <c r="H15" s="2">
        <f t="shared" si="0"/>
        <v>7</v>
      </c>
    </row>
    <row r="16" spans="1:8" x14ac:dyDescent="0.3">
      <c r="A16" s="2">
        <v>15</v>
      </c>
      <c r="B16" s="2" t="s">
        <v>328</v>
      </c>
      <c r="C16" s="2" t="s">
        <v>378</v>
      </c>
      <c r="D16" s="2" t="s">
        <v>8</v>
      </c>
      <c r="E16" s="2">
        <v>5</v>
      </c>
      <c r="F16" s="2">
        <v>5</v>
      </c>
      <c r="G16" s="2">
        <v>1</v>
      </c>
      <c r="H16" s="2">
        <f t="shared" si="0"/>
        <v>6</v>
      </c>
    </row>
    <row r="17" spans="1:8" x14ac:dyDescent="0.3">
      <c r="A17" s="2"/>
      <c r="B17" s="2" t="s">
        <v>381</v>
      </c>
      <c r="C17" s="2" t="s">
        <v>382</v>
      </c>
      <c r="D17" s="2" t="s">
        <v>79</v>
      </c>
      <c r="E17" s="2">
        <v>3</v>
      </c>
      <c r="F17" s="2">
        <v>3</v>
      </c>
      <c r="G17" s="2"/>
      <c r="H17" s="2">
        <f t="shared" si="0"/>
        <v>3</v>
      </c>
    </row>
    <row r="18" spans="1:8" x14ac:dyDescent="0.3">
      <c r="A18" s="2"/>
      <c r="B18" s="2" t="s">
        <v>297</v>
      </c>
      <c r="C18" s="2" t="s">
        <v>384</v>
      </c>
      <c r="D18" s="2" t="s">
        <v>46</v>
      </c>
      <c r="E18" s="2">
        <v>3</v>
      </c>
      <c r="F18" s="2">
        <v>3</v>
      </c>
      <c r="G18" s="2"/>
      <c r="H18" s="2">
        <f t="shared" si="0"/>
        <v>3</v>
      </c>
    </row>
    <row r="19" spans="1:8" x14ac:dyDescent="0.3">
      <c r="A19" s="2"/>
      <c r="B19" s="2" t="s">
        <v>385</v>
      </c>
      <c r="C19" s="2" t="s">
        <v>386</v>
      </c>
      <c r="D19" s="2" t="s">
        <v>79</v>
      </c>
      <c r="E19" s="2">
        <v>3</v>
      </c>
      <c r="F19" s="2">
        <v>3</v>
      </c>
      <c r="G19" s="2"/>
      <c r="H19" s="2">
        <f t="shared" si="0"/>
        <v>3</v>
      </c>
    </row>
    <row r="20" spans="1:8" x14ac:dyDescent="0.3">
      <c r="A20" s="2"/>
      <c r="B20" s="2" t="s">
        <v>104</v>
      </c>
      <c r="C20" s="2" t="s">
        <v>383</v>
      </c>
      <c r="D20" s="2" t="s">
        <v>46</v>
      </c>
      <c r="E20" s="2">
        <v>3</v>
      </c>
      <c r="F20" s="2">
        <v>3</v>
      </c>
      <c r="G20" s="2"/>
      <c r="H20" s="2">
        <f t="shared" si="0"/>
        <v>3</v>
      </c>
    </row>
    <row r="21" spans="1:8" x14ac:dyDescent="0.3">
      <c r="A21" s="2"/>
      <c r="B21" s="2" t="s">
        <v>379</v>
      </c>
      <c r="C21" s="2" t="s">
        <v>380</v>
      </c>
      <c r="D21" s="2" t="s">
        <v>64</v>
      </c>
      <c r="E21" s="2">
        <v>3</v>
      </c>
      <c r="F21" s="2">
        <v>3</v>
      </c>
      <c r="G21" s="2"/>
      <c r="H21" s="2">
        <f t="shared" si="0"/>
        <v>3</v>
      </c>
    </row>
    <row r="22" spans="1:8" x14ac:dyDescent="0.3">
      <c r="A22" s="2"/>
      <c r="B22" s="2" t="s">
        <v>390</v>
      </c>
      <c r="C22" s="2" t="s">
        <v>391</v>
      </c>
      <c r="D22" s="2" t="s">
        <v>8</v>
      </c>
      <c r="E22" s="2">
        <v>2</v>
      </c>
      <c r="F22" s="2">
        <v>2</v>
      </c>
      <c r="G22" s="2"/>
      <c r="H22" s="2">
        <f t="shared" si="0"/>
        <v>2</v>
      </c>
    </row>
    <row r="23" spans="1:8" x14ac:dyDescent="0.3">
      <c r="A23" s="2"/>
      <c r="B23" s="2" t="s">
        <v>387</v>
      </c>
      <c r="C23" s="2" t="s">
        <v>388</v>
      </c>
      <c r="D23" s="2" t="s">
        <v>79</v>
      </c>
      <c r="E23" s="2">
        <v>2</v>
      </c>
      <c r="F23" s="2">
        <v>2</v>
      </c>
      <c r="G23" s="2"/>
      <c r="H23" s="2">
        <f t="shared" si="0"/>
        <v>2</v>
      </c>
    </row>
    <row r="24" spans="1:8" x14ac:dyDescent="0.3">
      <c r="A24" s="2"/>
      <c r="B24" s="2" t="s">
        <v>389</v>
      </c>
      <c r="C24" s="2" t="s">
        <v>42</v>
      </c>
      <c r="D24" s="2" t="s">
        <v>8</v>
      </c>
      <c r="E24" s="2">
        <v>2</v>
      </c>
      <c r="F24" s="2">
        <v>2</v>
      </c>
      <c r="G24" s="2"/>
      <c r="H24" s="2">
        <f t="shared" si="0"/>
        <v>2</v>
      </c>
    </row>
    <row r="25" spans="1:8" x14ac:dyDescent="0.3">
      <c r="A25" s="2"/>
      <c r="B25" s="2" t="s">
        <v>392</v>
      </c>
      <c r="C25" s="2" t="s">
        <v>393</v>
      </c>
      <c r="D25" s="2" t="s">
        <v>54</v>
      </c>
      <c r="E25" s="2">
        <v>1</v>
      </c>
      <c r="F25" s="2">
        <v>1</v>
      </c>
      <c r="G25" s="2"/>
      <c r="H25" s="2">
        <f t="shared" si="0"/>
        <v>1</v>
      </c>
    </row>
    <row r="26" spans="1:8" x14ac:dyDescent="0.3">
      <c r="A26" s="2"/>
      <c r="B26" s="2" t="s">
        <v>396</v>
      </c>
      <c r="C26" s="2" t="s">
        <v>397</v>
      </c>
      <c r="D26" s="2" t="s">
        <v>135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/>
      <c r="B27" s="2" t="s">
        <v>402</v>
      </c>
      <c r="C27" s="2" t="s">
        <v>403</v>
      </c>
      <c r="D27" s="2" t="s">
        <v>74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407</v>
      </c>
      <c r="C28" s="2" t="s">
        <v>408</v>
      </c>
      <c r="D28" s="2" t="s">
        <v>33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/>
      <c r="B29" s="2" t="s">
        <v>398</v>
      </c>
      <c r="C29" s="2" t="s">
        <v>399</v>
      </c>
      <c r="D29" s="2" t="s">
        <v>64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55</v>
      </c>
      <c r="C30" s="2" t="s">
        <v>56</v>
      </c>
      <c r="D30" s="2" t="s">
        <v>57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 t="s">
        <v>404</v>
      </c>
      <c r="C31" s="2" t="s">
        <v>405</v>
      </c>
      <c r="D31" s="2" t="s">
        <v>14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379</v>
      </c>
      <c r="C32" s="2" t="s">
        <v>401</v>
      </c>
      <c r="D32" s="2" t="s">
        <v>64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394</v>
      </c>
      <c r="C33" s="2" t="s">
        <v>395</v>
      </c>
      <c r="D33" s="2" t="s">
        <v>40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328</v>
      </c>
      <c r="C34" s="2" t="s">
        <v>406</v>
      </c>
      <c r="D34" s="2" t="s">
        <v>8</v>
      </c>
      <c r="E34" s="2">
        <v>0</v>
      </c>
      <c r="F34" s="2">
        <v>0</v>
      </c>
      <c r="G34" s="2"/>
      <c r="H34" s="2">
        <f t="shared" si="0"/>
        <v>0</v>
      </c>
    </row>
    <row r="35" spans="1:8" x14ac:dyDescent="0.3">
      <c r="A35" s="2"/>
      <c r="B35" s="2" t="s">
        <v>400</v>
      </c>
      <c r="C35" s="2" t="s">
        <v>397</v>
      </c>
      <c r="D35" s="2" t="s">
        <v>135</v>
      </c>
      <c r="E35" s="2">
        <v>0</v>
      </c>
      <c r="F35" s="2">
        <v>0</v>
      </c>
      <c r="G35" s="2"/>
      <c r="H35" s="2">
        <f t="shared" si="0"/>
        <v>0</v>
      </c>
    </row>
  </sheetData>
  <sortState xmlns:xlrd2="http://schemas.microsoft.com/office/spreadsheetml/2017/richdata2" ref="A2:H35">
    <sortCondition descending="1" ref="H2:H35"/>
    <sortCondition descending="1" ref="F2:F3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21.33203125" bestFit="1" customWidth="1"/>
    <col min="3" max="3" width="25.44140625" bestFit="1" customWidth="1"/>
    <col min="4" max="4" width="35.6640625" bestFit="1" customWidth="1"/>
    <col min="5" max="5" width="6.6640625" bestFit="1" customWidth="1"/>
    <col min="6" max="6" width="8.5546875" customWidth="1"/>
    <col min="7" max="7" width="4.88671875" bestFit="1" customWidth="1"/>
    <col min="8" max="8" width="7.44140625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47</v>
      </c>
      <c r="C2" s="6" t="s">
        <v>333</v>
      </c>
      <c r="D2" s="6" t="s">
        <v>49</v>
      </c>
      <c r="E2" s="6">
        <v>46</v>
      </c>
      <c r="F2" s="6">
        <v>41</v>
      </c>
      <c r="G2" s="6">
        <v>10</v>
      </c>
      <c r="H2" s="6">
        <f t="shared" ref="H2:H13" si="0">F2+G2</f>
        <v>51</v>
      </c>
    </row>
    <row r="3" spans="1:8" x14ac:dyDescent="0.3">
      <c r="A3" s="6">
        <v>2</v>
      </c>
      <c r="B3" s="6" t="s">
        <v>44</v>
      </c>
      <c r="C3" s="6" t="s">
        <v>45</v>
      </c>
      <c r="D3" s="6" t="s">
        <v>46</v>
      </c>
      <c r="E3" s="6">
        <v>43</v>
      </c>
      <c r="F3" s="6">
        <v>39</v>
      </c>
      <c r="G3" s="6">
        <v>4</v>
      </c>
      <c r="H3" s="6">
        <f t="shared" si="0"/>
        <v>43</v>
      </c>
    </row>
    <row r="4" spans="1:8" x14ac:dyDescent="0.3">
      <c r="A4" s="6">
        <v>3</v>
      </c>
      <c r="B4" s="6" t="s">
        <v>15</v>
      </c>
      <c r="C4" s="6" t="s">
        <v>16</v>
      </c>
      <c r="D4" s="6" t="s">
        <v>17</v>
      </c>
      <c r="E4" s="6">
        <v>42</v>
      </c>
      <c r="F4" s="6">
        <v>37</v>
      </c>
      <c r="G4" s="6">
        <v>5</v>
      </c>
      <c r="H4" s="6">
        <f t="shared" si="0"/>
        <v>42</v>
      </c>
    </row>
    <row r="5" spans="1:8" x14ac:dyDescent="0.3">
      <c r="A5" s="6">
        <v>4</v>
      </c>
      <c r="B5" s="6" t="s">
        <v>47</v>
      </c>
      <c r="C5" s="6" t="s">
        <v>48</v>
      </c>
      <c r="D5" s="6" t="s">
        <v>49</v>
      </c>
      <c r="E5" s="6">
        <v>26</v>
      </c>
      <c r="F5" s="6">
        <v>26</v>
      </c>
      <c r="G5" s="6">
        <v>7</v>
      </c>
      <c r="H5" s="6">
        <f t="shared" si="0"/>
        <v>33</v>
      </c>
    </row>
    <row r="6" spans="1:8" x14ac:dyDescent="0.3">
      <c r="A6" s="6">
        <v>5</v>
      </c>
      <c r="B6" s="6" t="s">
        <v>38</v>
      </c>
      <c r="C6" s="6" t="s">
        <v>41</v>
      </c>
      <c r="D6" s="6" t="s">
        <v>40</v>
      </c>
      <c r="E6" s="6">
        <v>31</v>
      </c>
      <c r="F6" s="6">
        <v>28</v>
      </c>
      <c r="G6" s="6"/>
      <c r="H6" s="6">
        <f t="shared" si="0"/>
        <v>28</v>
      </c>
    </row>
    <row r="7" spans="1:8" x14ac:dyDescent="0.3">
      <c r="A7" s="2">
        <v>6</v>
      </c>
      <c r="B7" s="2" t="s">
        <v>562</v>
      </c>
      <c r="C7" s="2" t="s">
        <v>391</v>
      </c>
      <c r="D7" s="2" t="s">
        <v>8</v>
      </c>
      <c r="E7" s="2">
        <v>19</v>
      </c>
      <c r="F7" s="2">
        <v>19</v>
      </c>
      <c r="G7" s="2">
        <v>2</v>
      </c>
      <c r="H7" s="2">
        <f t="shared" si="0"/>
        <v>21</v>
      </c>
    </row>
    <row r="8" spans="1:8" x14ac:dyDescent="0.3">
      <c r="A8" s="2">
        <v>7</v>
      </c>
      <c r="B8" s="2" t="s">
        <v>461</v>
      </c>
      <c r="C8" s="2" t="s">
        <v>563</v>
      </c>
      <c r="D8" s="2" t="s">
        <v>114</v>
      </c>
      <c r="E8" s="2">
        <v>13</v>
      </c>
      <c r="F8" s="2">
        <v>13</v>
      </c>
      <c r="G8" s="2">
        <v>1</v>
      </c>
      <c r="H8" s="2">
        <f t="shared" si="0"/>
        <v>14</v>
      </c>
    </row>
    <row r="9" spans="1:8" x14ac:dyDescent="0.3">
      <c r="A9" s="2">
        <v>8</v>
      </c>
      <c r="B9" s="2" t="s">
        <v>58</v>
      </c>
      <c r="C9" s="2" t="s">
        <v>59</v>
      </c>
      <c r="D9" s="2" t="s">
        <v>14</v>
      </c>
      <c r="E9" s="2">
        <v>11</v>
      </c>
      <c r="F9" s="2">
        <v>11</v>
      </c>
      <c r="G9" s="2">
        <v>3</v>
      </c>
      <c r="H9" s="2">
        <f t="shared" si="0"/>
        <v>14</v>
      </c>
    </row>
    <row r="10" spans="1:8" x14ac:dyDescent="0.3">
      <c r="A10" s="2">
        <v>9</v>
      </c>
      <c r="B10" s="2" t="s">
        <v>564</v>
      </c>
      <c r="C10" s="2" t="s">
        <v>565</v>
      </c>
      <c r="D10" s="2" t="s">
        <v>74</v>
      </c>
      <c r="E10" s="2">
        <v>4</v>
      </c>
      <c r="F10" s="2">
        <v>4</v>
      </c>
      <c r="G10" s="2"/>
      <c r="H10" s="2">
        <f t="shared" si="0"/>
        <v>4</v>
      </c>
    </row>
    <row r="11" spans="1:8" x14ac:dyDescent="0.3">
      <c r="A11" s="2">
        <v>10</v>
      </c>
      <c r="B11" s="2" t="s">
        <v>38</v>
      </c>
      <c r="C11" s="2" t="s">
        <v>566</v>
      </c>
      <c r="D11" s="2" t="s">
        <v>40</v>
      </c>
      <c r="E11" s="2">
        <v>3</v>
      </c>
      <c r="F11" s="2">
        <v>3</v>
      </c>
      <c r="G11" s="2"/>
      <c r="H11" s="2">
        <f t="shared" si="0"/>
        <v>3</v>
      </c>
    </row>
    <row r="12" spans="1:8" x14ac:dyDescent="0.3">
      <c r="A12" s="2">
        <v>11</v>
      </c>
      <c r="B12" s="2" t="s">
        <v>506</v>
      </c>
      <c r="C12" s="2" t="s">
        <v>567</v>
      </c>
      <c r="D12" s="2" t="s">
        <v>14</v>
      </c>
      <c r="E12" s="2">
        <v>1</v>
      </c>
      <c r="F12" s="2">
        <v>1</v>
      </c>
      <c r="G12" s="2"/>
      <c r="H12" s="2">
        <f t="shared" si="0"/>
        <v>1</v>
      </c>
    </row>
    <row r="13" spans="1:8" x14ac:dyDescent="0.3">
      <c r="A13" s="2">
        <v>12</v>
      </c>
      <c r="B13" s="2" t="s">
        <v>12</v>
      </c>
      <c r="C13" s="2" t="s">
        <v>13</v>
      </c>
      <c r="D13" s="2" t="s">
        <v>14</v>
      </c>
      <c r="E13" s="2">
        <v>0</v>
      </c>
      <c r="F13" s="2">
        <v>0</v>
      </c>
      <c r="G13" s="2"/>
      <c r="H13" s="2">
        <f t="shared" si="0"/>
        <v>0</v>
      </c>
    </row>
  </sheetData>
  <sortState xmlns:xlrd2="http://schemas.microsoft.com/office/spreadsheetml/2017/richdata2" ref="A2:H13">
    <sortCondition descending="1" ref="H2:H13"/>
    <sortCondition descending="1" ref="F2:F1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0.44140625" bestFit="1" customWidth="1"/>
    <col min="3" max="3" width="23.44140625" customWidth="1"/>
    <col min="4" max="4" width="35.6640625" bestFit="1" customWidth="1"/>
    <col min="5" max="5" width="6.6640625" bestFit="1" customWidth="1"/>
    <col min="6" max="6" width="7.66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9</v>
      </c>
      <c r="C2" s="6" t="s">
        <v>10</v>
      </c>
      <c r="D2" s="6" t="s">
        <v>11</v>
      </c>
      <c r="E2" s="6">
        <v>57</v>
      </c>
      <c r="F2" s="6">
        <v>50</v>
      </c>
      <c r="G2" s="6">
        <v>10</v>
      </c>
      <c r="H2" s="6">
        <f>F2+G2</f>
        <v>60</v>
      </c>
    </row>
    <row r="3" spans="1:8" x14ac:dyDescent="0.3">
      <c r="A3" s="6">
        <v>2</v>
      </c>
      <c r="B3" s="6" t="s">
        <v>23</v>
      </c>
      <c r="C3" s="6" t="s">
        <v>24</v>
      </c>
      <c r="D3" s="6" t="s">
        <v>8</v>
      </c>
      <c r="E3" s="6">
        <v>51</v>
      </c>
      <c r="F3" s="6">
        <v>41</v>
      </c>
      <c r="G3" s="6">
        <v>5</v>
      </c>
      <c r="H3" s="6">
        <f t="shared" ref="H3:H5" si="0">F3+G3</f>
        <v>46</v>
      </c>
    </row>
    <row r="4" spans="1:8" x14ac:dyDescent="0.3">
      <c r="A4" s="6">
        <v>3</v>
      </c>
      <c r="B4" s="6" t="s">
        <v>38</v>
      </c>
      <c r="C4" s="6" t="s">
        <v>39</v>
      </c>
      <c r="D4" s="6" t="s">
        <v>40</v>
      </c>
      <c r="E4" s="6">
        <v>33</v>
      </c>
      <c r="F4" s="6">
        <v>29</v>
      </c>
      <c r="G4" s="6">
        <v>7</v>
      </c>
      <c r="H4" s="6">
        <f t="shared" si="0"/>
        <v>36</v>
      </c>
    </row>
    <row r="5" spans="1:8" x14ac:dyDescent="0.3">
      <c r="A5" s="6">
        <v>4</v>
      </c>
      <c r="B5" s="6" t="s">
        <v>357</v>
      </c>
      <c r="C5" s="6" t="s">
        <v>358</v>
      </c>
      <c r="D5" s="6" t="s">
        <v>74</v>
      </c>
      <c r="E5" s="6">
        <v>19</v>
      </c>
      <c r="F5" s="6">
        <v>19</v>
      </c>
      <c r="G5" s="6"/>
      <c r="H5" s="6">
        <f t="shared" si="0"/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7"/>
  <sheetViews>
    <sheetView workbookViewId="0">
      <selection activeCell="A2" sqref="A2:H12"/>
    </sheetView>
  </sheetViews>
  <sheetFormatPr defaultRowHeight="14.4" x14ac:dyDescent="0.3"/>
  <cols>
    <col min="1" max="1" width="6" bestFit="1" customWidth="1"/>
    <col min="2" max="2" width="24.33203125" bestFit="1" customWidth="1"/>
    <col min="3" max="3" width="30.44140625" bestFit="1" customWidth="1"/>
    <col min="4" max="4" width="31.33203125" customWidth="1"/>
    <col min="5" max="5" width="6.6640625" bestFit="1" customWidth="1"/>
    <col min="6" max="6" width="8.44140625" customWidth="1"/>
    <col min="7" max="7" width="4.88671875" bestFit="1" customWidth="1"/>
    <col min="8" max="8" width="6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367</v>
      </c>
      <c r="C2" s="6" t="s">
        <v>409</v>
      </c>
      <c r="D2" s="6" t="s">
        <v>14</v>
      </c>
      <c r="E2" s="6">
        <v>61</v>
      </c>
      <c r="F2" s="6">
        <v>50</v>
      </c>
      <c r="G2" s="6">
        <v>2</v>
      </c>
      <c r="H2" s="6">
        <f t="shared" ref="H2:H47" si="0">F2+G2</f>
        <v>52</v>
      </c>
    </row>
    <row r="3" spans="1:8" x14ac:dyDescent="0.3">
      <c r="A3" s="6">
        <v>2</v>
      </c>
      <c r="B3" s="6" t="s">
        <v>62</v>
      </c>
      <c r="C3" s="6" t="s">
        <v>63</v>
      </c>
      <c r="D3" s="6" t="s">
        <v>64</v>
      </c>
      <c r="E3" s="6">
        <v>56</v>
      </c>
      <c r="F3" s="6">
        <v>42</v>
      </c>
      <c r="G3" s="6">
        <v>7</v>
      </c>
      <c r="H3" s="6">
        <f t="shared" si="0"/>
        <v>49</v>
      </c>
    </row>
    <row r="4" spans="1:8" x14ac:dyDescent="0.3">
      <c r="A4" s="6">
        <v>3</v>
      </c>
      <c r="B4" s="6" t="s">
        <v>115</v>
      </c>
      <c r="C4" s="6" t="s">
        <v>116</v>
      </c>
      <c r="D4" s="6" t="s">
        <v>49</v>
      </c>
      <c r="E4" s="6">
        <v>44</v>
      </c>
      <c r="F4" s="6">
        <v>38</v>
      </c>
      <c r="G4" s="6">
        <v>10</v>
      </c>
      <c r="H4" s="6">
        <f t="shared" si="0"/>
        <v>48</v>
      </c>
    </row>
    <row r="5" spans="1:8" x14ac:dyDescent="0.3">
      <c r="A5" s="6">
        <v>4</v>
      </c>
      <c r="B5" s="6" t="s">
        <v>15</v>
      </c>
      <c r="C5" s="6" t="s">
        <v>65</v>
      </c>
      <c r="D5" s="6" t="s">
        <v>17</v>
      </c>
      <c r="E5" s="6">
        <v>32</v>
      </c>
      <c r="F5" s="6">
        <v>32</v>
      </c>
      <c r="G5" s="6">
        <v>5</v>
      </c>
      <c r="H5" s="6">
        <f t="shared" si="0"/>
        <v>37</v>
      </c>
    </row>
    <row r="6" spans="1:8" x14ac:dyDescent="0.3">
      <c r="A6" s="6">
        <v>5</v>
      </c>
      <c r="B6" s="6" t="s">
        <v>410</v>
      </c>
      <c r="C6" s="6" t="s">
        <v>215</v>
      </c>
      <c r="D6" s="6" t="s">
        <v>46</v>
      </c>
      <c r="E6" s="6">
        <v>30</v>
      </c>
      <c r="F6" s="6">
        <v>27</v>
      </c>
      <c r="G6" s="6">
        <v>10</v>
      </c>
      <c r="H6" s="6">
        <f t="shared" si="0"/>
        <v>37</v>
      </c>
    </row>
    <row r="7" spans="1:8" x14ac:dyDescent="0.3">
      <c r="A7" s="6">
        <v>6</v>
      </c>
      <c r="B7" s="6" t="s">
        <v>100</v>
      </c>
      <c r="C7" s="6" t="s">
        <v>101</v>
      </c>
      <c r="D7" s="6" t="s">
        <v>8</v>
      </c>
      <c r="E7" s="6">
        <v>27</v>
      </c>
      <c r="F7" s="6">
        <v>25</v>
      </c>
      <c r="G7" s="6"/>
      <c r="H7" s="6">
        <f t="shared" si="0"/>
        <v>25</v>
      </c>
    </row>
    <row r="8" spans="1:8" x14ac:dyDescent="0.3">
      <c r="A8" s="6">
        <v>7</v>
      </c>
      <c r="B8" s="6" t="s">
        <v>411</v>
      </c>
      <c r="C8" s="6" t="s">
        <v>412</v>
      </c>
      <c r="D8" s="6" t="s">
        <v>17</v>
      </c>
      <c r="E8" s="6">
        <v>24</v>
      </c>
      <c r="F8" s="6">
        <v>24</v>
      </c>
      <c r="G8" s="6"/>
      <c r="H8" s="6">
        <f t="shared" si="0"/>
        <v>24</v>
      </c>
    </row>
    <row r="9" spans="1:8" x14ac:dyDescent="0.3">
      <c r="A9" s="6">
        <v>8</v>
      </c>
      <c r="B9" s="6" t="s">
        <v>66</v>
      </c>
      <c r="C9" s="6" t="s">
        <v>67</v>
      </c>
      <c r="D9" s="6" t="s">
        <v>46</v>
      </c>
      <c r="E9" s="6">
        <v>22</v>
      </c>
      <c r="F9" s="6">
        <v>22</v>
      </c>
      <c r="G9" s="6">
        <v>2</v>
      </c>
      <c r="H9" s="6">
        <f t="shared" si="0"/>
        <v>24</v>
      </c>
    </row>
    <row r="10" spans="1:8" x14ac:dyDescent="0.3">
      <c r="A10" s="6">
        <v>9</v>
      </c>
      <c r="B10" s="6" t="s">
        <v>80</v>
      </c>
      <c r="C10" s="6" t="s">
        <v>81</v>
      </c>
      <c r="D10" s="6" t="s">
        <v>82</v>
      </c>
      <c r="E10" s="6">
        <v>17</v>
      </c>
      <c r="F10" s="6">
        <v>17</v>
      </c>
      <c r="G10" s="6">
        <v>7</v>
      </c>
      <c r="H10" s="6">
        <f t="shared" si="0"/>
        <v>24</v>
      </c>
    </row>
    <row r="11" spans="1:8" x14ac:dyDescent="0.3">
      <c r="A11" s="6">
        <v>10</v>
      </c>
      <c r="B11" s="6" t="s">
        <v>413</v>
      </c>
      <c r="C11" s="6" t="s">
        <v>414</v>
      </c>
      <c r="D11" s="6" t="s">
        <v>8</v>
      </c>
      <c r="E11" s="6">
        <v>21</v>
      </c>
      <c r="F11" s="6">
        <v>21</v>
      </c>
      <c r="G11" s="6">
        <v>1</v>
      </c>
      <c r="H11" s="6">
        <f t="shared" si="0"/>
        <v>22</v>
      </c>
    </row>
    <row r="12" spans="1:8" x14ac:dyDescent="0.3">
      <c r="A12" s="6">
        <v>11</v>
      </c>
      <c r="B12" s="6" t="s">
        <v>102</v>
      </c>
      <c r="C12" s="6" t="s">
        <v>103</v>
      </c>
      <c r="D12" s="6" t="s">
        <v>79</v>
      </c>
      <c r="E12" s="6">
        <v>15</v>
      </c>
      <c r="F12" s="6">
        <v>15</v>
      </c>
      <c r="G12" s="6">
        <v>3</v>
      </c>
      <c r="H12" s="6">
        <f t="shared" si="0"/>
        <v>18</v>
      </c>
    </row>
    <row r="13" spans="1:8" x14ac:dyDescent="0.3">
      <c r="A13" s="2">
        <v>12</v>
      </c>
      <c r="B13" s="2" t="s">
        <v>85</v>
      </c>
      <c r="C13" s="2" t="s">
        <v>86</v>
      </c>
      <c r="D13" s="2" t="s">
        <v>8</v>
      </c>
      <c r="E13" s="2">
        <v>11</v>
      </c>
      <c r="F13" s="2">
        <v>11</v>
      </c>
      <c r="G13" s="2">
        <v>7</v>
      </c>
      <c r="H13" s="2">
        <f t="shared" si="0"/>
        <v>18</v>
      </c>
    </row>
    <row r="14" spans="1:8" x14ac:dyDescent="0.3">
      <c r="A14" s="2">
        <v>13</v>
      </c>
      <c r="B14" s="2" t="s">
        <v>415</v>
      </c>
      <c r="C14" s="2" t="s">
        <v>416</v>
      </c>
      <c r="D14" s="2" t="s">
        <v>33</v>
      </c>
      <c r="E14" s="2">
        <v>12</v>
      </c>
      <c r="F14" s="2">
        <v>12</v>
      </c>
      <c r="G14" s="2">
        <v>4</v>
      </c>
      <c r="H14" s="2">
        <f t="shared" si="0"/>
        <v>16</v>
      </c>
    </row>
    <row r="15" spans="1:8" x14ac:dyDescent="0.3">
      <c r="A15" s="2">
        <v>14</v>
      </c>
      <c r="B15" s="2" t="s">
        <v>25</v>
      </c>
      <c r="C15" s="2" t="s">
        <v>26</v>
      </c>
      <c r="D15" s="2" t="s">
        <v>17</v>
      </c>
      <c r="E15" s="2">
        <v>13</v>
      </c>
      <c r="F15" s="2">
        <v>13</v>
      </c>
      <c r="G15" s="2"/>
      <c r="H15" s="2">
        <f t="shared" si="0"/>
        <v>13</v>
      </c>
    </row>
    <row r="16" spans="1:8" x14ac:dyDescent="0.3">
      <c r="A16" s="2">
        <v>15</v>
      </c>
      <c r="B16" s="2" t="s">
        <v>402</v>
      </c>
      <c r="C16" s="2" t="s">
        <v>417</v>
      </c>
      <c r="D16" s="2" t="s">
        <v>74</v>
      </c>
      <c r="E16" s="2">
        <v>9</v>
      </c>
      <c r="F16" s="2">
        <v>9</v>
      </c>
      <c r="G16" s="2"/>
      <c r="H16" s="2">
        <f t="shared" si="0"/>
        <v>9</v>
      </c>
    </row>
    <row r="17" spans="1:8" x14ac:dyDescent="0.3">
      <c r="A17" s="2">
        <v>16</v>
      </c>
      <c r="B17" s="2" t="s">
        <v>418</v>
      </c>
      <c r="C17" s="2" t="s">
        <v>419</v>
      </c>
      <c r="D17" s="2" t="s">
        <v>79</v>
      </c>
      <c r="E17" s="2">
        <v>7</v>
      </c>
      <c r="F17" s="2">
        <v>7</v>
      </c>
      <c r="G17" s="2"/>
      <c r="H17" s="2">
        <f t="shared" si="0"/>
        <v>7</v>
      </c>
    </row>
    <row r="18" spans="1:8" x14ac:dyDescent="0.3">
      <c r="A18" s="2">
        <v>17</v>
      </c>
      <c r="B18" s="2" t="s">
        <v>420</v>
      </c>
      <c r="C18" s="2" t="s">
        <v>421</v>
      </c>
      <c r="D18" s="2" t="s">
        <v>46</v>
      </c>
      <c r="E18" s="2">
        <v>6</v>
      </c>
      <c r="F18" s="2">
        <v>6</v>
      </c>
      <c r="G18" s="2"/>
      <c r="H18" s="2">
        <f t="shared" si="0"/>
        <v>6</v>
      </c>
    </row>
    <row r="19" spans="1:8" x14ac:dyDescent="0.3">
      <c r="A19" s="2"/>
      <c r="B19" s="2" t="s">
        <v>422</v>
      </c>
      <c r="C19" s="2" t="s">
        <v>423</v>
      </c>
      <c r="D19" s="2" t="s">
        <v>49</v>
      </c>
      <c r="E19" s="2">
        <v>5</v>
      </c>
      <c r="F19" s="2">
        <v>5</v>
      </c>
      <c r="G19" s="2"/>
      <c r="H19" s="2">
        <f t="shared" si="0"/>
        <v>5</v>
      </c>
    </row>
    <row r="20" spans="1:8" x14ac:dyDescent="0.3">
      <c r="A20" s="2"/>
      <c r="B20" s="2" t="s">
        <v>424</v>
      </c>
      <c r="C20" s="2" t="s">
        <v>425</v>
      </c>
      <c r="D20" s="2" t="s">
        <v>135</v>
      </c>
      <c r="E20" s="2">
        <v>5</v>
      </c>
      <c r="F20" s="2">
        <v>5</v>
      </c>
      <c r="G20" s="2"/>
      <c r="H20" s="2">
        <f t="shared" si="0"/>
        <v>5</v>
      </c>
    </row>
    <row r="21" spans="1:8" x14ac:dyDescent="0.3">
      <c r="A21" s="2"/>
      <c r="B21" s="2" t="s">
        <v>428</v>
      </c>
      <c r="C21" s="2" t="s">
        <v>429</v>
      </c>
      <c r="D21" s="2" t="s">
        <v>8</v>
      </c>
      <c r="E21" s="2">
        <v>4</v>
      </c>
      <c r="F21" s="2">
        <v>4</v>
      </c>
      <c r="G21" s="2"/>
      <c r="H21" s="2">
        <f t="shared" si="0"/>
        <v>4</v>
      </c>
    </row>
    <row r="22" spans="1:8" x14ac:dyDescent="0.3">
      <c r="A22" s="2"/>
      <c r="B22" s="2" t="s">
        <v>430</v>
      </c>
      <c r="C22" s="2" t="s">
        <v>431</v>
      </c>
      <c r="D22" s="2" t="s">
        <v>8</v>
      </c>
      <c r="E22" s="2">
        <v>4</v>
      </c>
      <c r="F22" s="2">
        <v>4</v>
      </c>
      <c r="G22" s="2"/>
      <c r="H22" s="2">
        <f t="shared" si="0"/>
        <v>4</v>
      </c>
    </row>
    <row r="23" spans="1:8" x14ac:dyDescent="0.3">
      <c r="A23" s="2"/>
      <c r="B23" s="2" t="s">
        <v>426</v>
      </c>
      <c r="C23" s="2" t="s">
        <v>427</v>
      </c>
      <c r="D23" s="2" t="s">
        <v>74</v>
      </c>
      <c r="E23" s="2">
        <v>4</v>
      </c>
      <c r="F23" s="2">
        <v>4</v>
      </c>
      <c r="G23" s="2"/>
      <c r="H23" s="2">
        <f t="shared" si="0"/>
        <v>4</v>
      </c>
    </row>
    <row r="24" spans="1:8" x14ac:dyDescent="0.3">
      <c r="A24" s="2"/>
      <c r="B24" s="2" t="s">
        <v>98</v>
      </c>
      <c r="C24" s="2" t="s">
        <v>99</v>
      </c>
      <c r="D24" s="2" t="s">
        <v>46</v>
      </c>
      <c r="E24" s="2">
        <v>0</v>
      </c>
      <c r="F24" s="2">
        <v>0</v>
      </c>
      <c r="G24" s="2">
        <v>4</v>
      </c>
      <c r="H24" s="2">
        <f t="shared" si="0"/>
        <v>4</v>
      </c>
    </row>
    <row r="25" spans="1:8" x14ac:dyDescent="0.3">
      <c r="A25" s="2"/>
      <c r="B25" s="2" t="s">
        <v>112</v>
      </c>
      <c r="C25" s="2" t="s">
        <v>113</v>
      </c>
      <c r="D25" s="2" t="s">
        <v>114</v>
      </c>
      <c r="E25" s="2">
        <v>3</v>
      </c>
      <c r="F25" s="2">
        <v>3</v>
      </c>
      <c r="G25" s="2"/>
      <c r="H25" s="2">
        <f t="shared" si="0"/>
        <v>3</v>
      </c>
    </row>
    <row r="26" spans="1:8" x14ac:dyDescent="0.3">
      <c r="A26" s="2"/>
      <c r="B26" s="2" t="s">
        <v>104</v>
      </c>
      <c r="C26" s="2" t="s">
        <v>105</v>
      </c>
      <c r="D26" s="2" t="s">
        <v>46</v>
      </c>
      <c r="E26" s="2">
        <v>3</v>
      </c>
      <c r="F26" s="2">
        <v>3</v>
      </c>
      <c r="G26" s="2"/>
      <c r="H26" s="2">
        <f t="shared" si="0"/>
        <v>3</v>
      </c>
    </row>
    <row r="27" spans="1:8" x14ac:dyDescent="0.3">
      <c r="A27" s="2"/>
      <c r="B27" s="2" t="s">
        <v>570</v>
      </c>
      <c r="C27" s="2" t="s">
        <v>571</v>
      </c>
      <c r="D27" s="2" t="s">
        <v>8</v>
      </c>
      <c r="E27" s="2"/>
      <c r="F27" s="2"/>
      <c r="G27" s="2">
        <v>3</v>
      </c>
      <c r="H27" s="2">
        <f t="shared" si="0"/>
        <v>3</v>
      </c>
    </row>
    <row r="28" spans="1:8" x14ac:dyDescent="0.3">
      <c r="A28" s="2"/>
      <c r="B28" s="2" t="s">
        <v>432</v>
      </c>
      <c r="C28" s="2" t="s">
        <v>433</v>
      </c>
      <c r="D28" s="2" t="s">
        <v>79</v>
      </c>
      <c r="E28" s="2">
        <v>2</v>
      </c>
      <c r="F28" s="2">
        <v>2</v>
      </c>
      <c r="G28" s="2"/>
      <c r="H28" s="2">
        <f t="shared" si="0"/>
        <v>2</v>
      </c>
    </row>
    <row r="29" spans="1:8" x14ac:dyDescent="0.3">
      <c r="A29" s="2"/>
      <c r="B29" s="2" t="s">
        <v>309</v>
      </c>
      <c r="C29" s="2" t="s">
        <v>434</v>
      </c>
      <c r="D29" s="2" t="s">
        <v>311</v>
      </c>
      <c r="E29" s="2">
        <v>2</v>
      </c>
      <c r="F29" s="2">
        <v>2</v>
      </c>
      <c r="G29" s="2"/>
      <c r="H29" s="2">
        <f t="shared" si="0"/>
        <v>2</v>
      </c>
    </row>
    <row r="30" spans="1:8" x14ac:dyDescent="0.3">
      <c r="A30" s="2"/>
      <c r="B30" s="2" t="s">
        <v>106</v>
      </c>
      <c r="C30" s="2" t="s">
        <v>107</v>
      </c>
      <c r="D30" s="2" t="s">
        <v>74</v>
      </c>
      <c r="E30" s="2">
        <v>2</v>
      </c>
      <c r="F30" s="2">
        <v>2</v>
      </c>
      <c r="G30" s="2"/>
      <c r="H30" s="2">
        <f t="shared" si="0"/>
        <v>2</v>
      </c>
    </row>
    <row r="31" spans="1:8" x14ac:dyDescent="0.3">
      <c r="A31" s="2"/>
      <c r="B31" s="2" t="s">
        <v>438</v>
      </c>
      <c r="C31" s="2" t="s">
        <v>88</v>
      </c>
      <c r="D31" s="2" t="s">
        <v>46</v>
      </c>
      <c r="E31" s="2">
        <v>1</v>
      </c>
      <c r="F31" s="2">
        <v>1</v>
      </c>
      <c r="G31" s="2"/>
      <c r="H31" s="2">
        <f t="shared" si="0"/>
        <v>1</v>
      </c>
    </row>
    <row r="32" spans="1:8" x14ac:dyDescent="0.3">
      <c r="A32" s="2"/>
      <c r="B32" s="2" t="s">
        <v>435</v>
      </c>
      <c r="C32" s="2" t="s">
        <v>436</v>
      </c>
      <c r="D32" s="2" t="s">
        <v>17</v>
      </c>
      <c r="E32" s="2">
        <v>1</v>
      </c>
      <c r="F32" s="2">
        <v>1</v>
      </c>
      <c r="G32" s="2"/>
      <c r="H32" s="2">
        <f t="shared" si="0"/>
        <v>1</v>
      </c>
    </row>
    <row r="33" spans="1:8" x14ac:dyDescent="0.3">
      <c r="A33" s="2"/>
      <c r="B33" s="2" t="s">
        <v>437</v>
      </c>
      <c r="C33" s="2" t="s">
        <v>97</v>
      </c>
      <c r="D33" s="2" t="s">
        <v>82</v>
      </c>
      <c r="E33" s="2">
        <v>1</v>
      </c>
      <c r="F33" s="2">
        <v>1</v>
      </c>
      <c r="G33" s="2"/>
      <c r="H33" s="2">
        <f t="shared" si="0"/>
        <v>1</v>
      </c>
    </row>
    <row r="34" spans="1:8" x14ac:dyDescent="0.3">
      <c r="A34" s="2"/>
      <c r="B34" s="2" t="s">
        <v>70</v>
      </c>
      <c r="C34" s="2" t="s">
        <v>71</v>
      </c>
      <c r="D34" s="2" t="s">
        <v>17</v>
      </c>
      <c r="E34" s="2">
        <v>1</v>
      </c>
      <c r="F34" s="2">
        <v>1</v>
      </c>
      <c r="G34" s="2"/>
      <c r="H34" s="2">
        <f t="shared" si="0"/>
        <v>1</v>
      </c>
    </row>
    <row r="35" spans="1:8" x14ac:dyDescent="0.3">
      <c r="A35" s="2"/>
      <c r="B35" s="2" t="s">
        <v>96</v>
      </c>
      <c r="C35" s="2" t="s">
        <v>97</v>
      </c>
      <c r="D35" s="2" t="s">
        <v>670</v>
      </c>
      <c r="E35" s="2"/>
      <c r="F35" s="2"/>
      <c r="G35" s="2">
        <v>1</v>
      </c>
      <c r="H35" s="2">
        <f t="shared" si="0"/>
        <v>1</v>
      </c>
    </row>
    <row r="36" spans="1:8" x14ac:dyDescent="0.3">
      <c r="A36" s="2"/>
      <c r="B36" s="2" t="s">
        <v>448</v>
      </c>
      <c r="C36" s="2" t="s">
        <v>449</v>
      </c>
      <c r="D36" s="2" t="s">
        <v>79</v>
      </c>
      <c r="E36" s="2">
        <v>0</v>
      </c>
      <c r="F36" s="2">
        <v>0</v>
      </c>
      <c r="G36" s="2"/>
      <c r="H36" s="2">
        <f t="shared" si="0"/>
        <v>0</v>
      </c>
    </row>
    <row r="37" spans="1:8" x14ac:dyDescent="0.3">
      <c r="A37" s="2"/>
      <c r="B37" s="2" t="s">
        <v>441</v>
      </c>
      <c r="C37" s="2" t="s">
        <v>442</v>
      </c>
      <c r="D37" s="2" t="s">
        <v>17</v>
      </c>
      <c r="E37" s="2">
        <v>0</v>
      </c>
      <c r="F37" s="2">
        <v>0</v>
      </c>
      <c r="G37" s="2"/>
      <c r="H37" s="2">
        <f t="shared" si="0"/>
        <v>0</v>
      </c>
    </row>
    <row r="38" spans="1:8" x14ac:dyDescent="0.3">
      <c r="A38" s="2"/>
      <c r="B38" s="2" t="s">
        <v>441</v>
      </c>
      <c r="C38" s="2" t="s">
        <v>69</v>
      </c>
      <c r="D38" s="2" t="s">
        <v>17</v>
      </c>
      <c r="E38" s="2">
        <v>0</v>
      </c>
      <c r="F38" s="2">
        <v>0</v>
      </c>
      <c r="G38" s="2"/>
      <c r="H38" s="2">
        <f t="shared" si="0"/>
        <v>0</v>
      </c>
    </row>
    <row r="39" spans="1:8" x14ac:dyDescent="0.3">
      <c r="A39" s="2"/>
      <c r="B39" s="2" t="s">
        <v>451</v>
      </c>
      <c r="C39" s="2" t="s">
        <v>452</v>
      </c>
      <c r="D39" s="2" t="s">
        <v>33</v>
      </c>
      <c r="E39" s="2">
        <v>0</v>
      </c>
      <c r="F39" s="2">
        <v>0</v>
      </c>
      <c r="G39" s="2"/>
      <c r="H39" s="2">
        <f t="shared" si="0"/>
        <v>0</v>
      </c>
    </row>
    <row r="40" spans="1:8" x14ac:dyDescent="0.3">
      <c r="A40" s="2"/>
      <c r="B40" s="2" t="s">
        <v>93</v>
      </c>
      <c r="C40" s="2" t="s">
        <v>94</v>
      </c>
      <c r="D40" s="2" t="s">
        <v>95</v>
      </c>
      <c r="E40" s="2">
        <v>0</v>
      </c>
      <c r="F40" s="2">
        <v>0</v>
      </c>
      <c r="G40" s="2"/>
      <c r="H40" s="2">
        <f t="shared" si="0"/>
        <v>0</v>
      </c>
    </row>
    <row r="41" spans="1:8" x14ac:dyDescent="0.3">
      <c r="A41" s="2"/>
      <c r="B41" s="2" t="s">
        <v>439</v>
      </c>
      <c r="C41" s="2" t="s">
        <v>440</v>
      </c>
      <c r="D41" s="2" t="s">
        <v>64</v>
      </c>
      <c r="E41" s="2">
        <v>0</v>
      </c>
      <c r="F41" s="2">
        <v>0</v>
      </c>
      <c r="G41" s="2"/>
      <c r="H41" s="2">
        <f t="shared" si="0"/>
        <v>0</v>
      </c>
    </row>
    <row r="42" spans="1:8" x14ac:dyDescent="0.3">
      <c r="A42" s="2"/>
      <c r="B42" s="2" t="s">
        <v>351</v>
      </c>
      <c r="C42" s="2" t="s">
        <v>450</v>
      </c>
      <c r="D42" s="2" t="s">
        <v>135</v>
      </c>
      <c r="E42" s="2">
        <v>0</v>
      </c>
      <c r="F42" s="2">
        <v>0</v>
      </c>
      <c r="G42" s="2"/>
      <c r="H42" s="2">
        <f t="shared" si="0"/>
        <v>0</v>
      </c>
    </row>
    <row r="43" spans="1:8" x14ac:dyDescent="0.3">
      <c r="A43" s="2"/>
      <c r="B43" s="2" t="s">
        <v>139</v>
      </c>
      <c r="C43" s="2" t="s">
        <v>447</v>
      </c>
      <c r="D43" s="2" t="s">
        <v>95</v>
      </c>
      <c r="E43" s="2">
        <v>0</v>
      </c>
      <c r="F43" s="2">
        <v>0</v>
      </c>
      <c r="G43" s="2"/>
      <c r="H43" s="2">
        <f t="shared" si="0"/>
        <v>0</v>
      </c>
    </row>
    <row r="44" spans="1:8" x14ac:dyDescent="0.3">
      <c r="A44" s="2"/>
      <c r="B44" s="2" t="s">
        <v>443</v>
      </c>
      <c r="C44" s="2" t="s">
        <v>444</v>
      </c>
      <c r="D44" s="2" t="s">
        <v>74</v>
      </c>
      <c r="E44" s="2">
        <v>0</v>
      </c>
      <c r="F44" s="2">
        <v>0</v>
      </c>
      <c r="G44" s="2"/>
      <c r="H44" s="2">
        <f t="shared" si="0"/>
        <v>0</v>
      </c>
    </row>
    <row r="45" spans="1:8" x14ac:dyDescent="0.3">
      <c r="A45" s="2"/>
      <c r="B45" s="2" t="s">
        <v>23</v>
      </c>
      <c r="C45" s="2" t="s">
        <v>213</v>
      </c>
      <c r="D45" s="2" t="s">
        <v>8</v>
      </c>
      <c r="E45" s="2">
        <v>0</v>
      </c>
      <c r="F45" s="2">
        <v>0</v>
      </c>
      <c r="G45" s="2"/>
      <c r="H45" s="2">
        <f t="shared" si="0"/>
        <v>0</v>
      </c>
    </row>
    <row r="46" spans="1:8" x14ac:dyDescent="0.3">
      <c r="A46" s="2"/>
      <c r="B46" s="2" t="s">
        <v>445</v>
      </c>
      <c r="C46" s="2" t="s">
        <v>446</v>
      </c>
      <c r="D46" s="2" t="s">
        <v>64</v>
      </c>
      <c r="E46" s="2">
        <v>0</v>
      </c>
      <c r="F46" s="2">
        <v>0</v>
      </c>
      <c r="G46" s="2"/>
      <c r="H46" s="2">
        <f t="shared" si="0"/>
        <v>0</v>
      </c>
    </row>
    <row r="47" spans="1:8" x14ac:dyDescent="0.3">
      <c r="A47" s="2"/>
      <c r="B47" s="2" t="s">
        <v>413</v>
      </c>
      <c r="C47" s="2" t="s">
        <v>431</v>
      </c>
      <c r="D47" s="2" t="s">
        <v>8</v>
      </c>
      <c r="E47" s="2">
        <v>0</v>
      </c>
      <c r="F47" s="2">
        <v>0</v>
      </c>
      <c r="G47" s="2"/>
      <c r="H47" s="2">
        <f t="shared" si="0"/>
        <v>0</v>
      </c>
    </row>
  </sheetData>
  <sortState xmlns:xlrd2="http://schemas.microsoft.com/office/spreadsheetml/2017/richdata2" ref="A2:H47">
    <sortCondition descending="1" ref="H2:H47"/>
    <sortCondition descending="1" ref="F2:F4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3"/>
  <sheetViews>
    <sheetView workbookViewId="0">
      <selection activeCell="F19" sqref="F19"/>
    </sheetView>
  </sheetViews>
  <sheetFormatPr defaultRowHeight="14.4" x14ac:dyDescent="0.3"/>
  <cols>
    <col min="1" max="1" width="6" bestFit="1" customWidth="1"/>
    <col min="2" max="2" width="21.6640625" bestFit="1" customWidth="1"/>
    <col min="3" max="3" width="31.5546875" bestFit="1" customWidth="1"/>
    <col min="4" max="4" width="28.5546875" customWidth="1"/>
    <col min="5" max="5" width="6.6640625" bestFit="1" customWidth="1"/>
    <col min="6" max="6" width="9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117</v>
      </c>
      <c r="C2" s="6" t="s">
        <v>76</v>
      </c>
      <c r="D2" s="6" t="s">
        <v>46</v>
      </c>
      <c r="E2" s="6">
        <v>38</v>
      </c>
      <c r="F2" s="6">
        <v>37</v>
      </c>
      <c r="G2" s="6">
        <v>7</v>
      </c>
      <c r="H2" s="6">
        <f t="shared" ref="H2:H13" si="0">F2+G2</f>
        <v>44</v>
      </c>
    </row>
    <row r="3" spans="1:8" x14ac:dyDescent="0.3">
      <c r="A3" s="6">
        <v>2</v>
      </c>
      <c r="B3" s="6" t="s">
        <v>44</v>
      </c>
      <c r="C3" s="6" t="s">
        <v>89</v>
      </c>
      <c r="D3" s="6" t="s">
        <v>46</v>
      </c>
      <c r="E3" s="6">
        <v>31</v>
      </c>
      <c r="F3" s="6">
        <v>30</v>
      </c>
      <c r="G3" s="6">
        <v>10</v>
      </c>
      <c r="H3" s="6">
        <f t="shared" si="0"/>
        <v>40</v>
      </c>
    </row>
    <row r="4" spans="1:8" x14ac:dyDescent="0.3">
      <c r="A4" s="6">
        <v>3</v>
      </c>
      <c r="B4" s="6" t="s">
        <v>224</v>
      </c>
      <c r="C4" s="6" t="s">
        <v>132</v>
      </c>
      <c r="D4" s="6" t="s">
        <v>33</v>
      </c>
      <c r="E4" s="6">
        <v>27</v>
      </c>
      <c r="F4" s="6">
        <v>27</v>
      </c>
      <c r="G4" s="6">
        <v>3</v>
      </c>
      <c r="H4" s="6">
        <f t="shared" si="0"/>
        <v>30</v>
      </c>
    </row>
    <row r="5" spans="1:8" x14ac:dyDescent="0.3">
      <c r="A5" s="6">
        <v>4</v>
      </c>
      <c r="B5" s="6" t="s">
        <v>23</v>
      </c>
      <c r="C5" s="6" t="s">
        <v>568</v>
      </c>
      <c r="D5" s="6" t="s">
        <v>8</v>
      </c>
      <c r="E5" s="6">
        <v>24</v>
      </c>
      <c r="F5" s="6">
        <v>24</v>
      </c>
      <c r="G5" s="6">
        <v>5</v>
      </c>
      <c r="H5" s="6">
        <f t="shared" si="0"/>
        <v>29</v>
      </c>
    </row>
    <row r="6" spans="1:8" x14ac:dyDescent="0.3">
      <c r="A6" s="6">
        <v>5</v>
      </c>
      <c r="B6" s="6" t="s">
        <v>60</v>
      </c>
      <c r="C6" s="6" t="s">
        <v>61</v>
      </c>
      <c r="D6" s="6" t="s">
        <v>46</v>
      </c>
      <c r="E6" s="6">
        <v>25</v>
      </c>
      <c r="F6" s="6">
        <v>25</v>
      </c>
      <c r="G6" s="6">
        <v>4</v>
      </c>
      <c r="H6" s="6">
        <f t="shared" si="0"/>
        <v>29</v>
      </c>
    </row>
    <row r="7" spans="1:8" x14ac:dyDescent="0.3">
      <c r="A7" s="2">
        <v>6</v>
      </c>
      <c r="B7" s="2" t="s">
        <v>75</v>
      </c>
      <c r="C7" s="2" t="s">
        <v>76</v>
      </c>
      <c r="D7" s="2" t="s">
        <v>46</v>
      </c>
      <c r="E7" s="2">
        <v>27</v>
      </c>
      <c r="F7" s="2">
        <v>25</v>
      </c>
      <c r="G7" s="2">
        <v>1</v>
      </c>
      <c r="H7" s="2">
        <f t="shared" si="0"/>
        <v>26</v>
      </c>
    </row>
    <row r="8" spans="1:8" x14ac:dyDescent="0.3">
      <c r="A8" s="2">
        <v>8</v>
      </c>
      <c r="B8" s="2" t="s">
        <v>200</v>
      </c>
      <c r="C8" s="2" t="s">
        <v>569</v>
      </c>
      <c r="D8" s="2" t="s">
        <v>49</v>
      </c>
      <c r="E8" s="2">
        <v>20</v>
      </c>
      <c r="F8" s="2">
        <v>20</v>
      </c>
      <c r="G8" s="2"/>
      <c r="H8" s="2">
        <f t="shared" si="0"/>
        <v>20</v>
      </c>
    </row>
    <row r="9" spans="1:8" x14ac:dyDescent="0.3">
      <c r="A9" s="2">
        <v>9</v>
      </c>
      <c r="B9" s="2" t="s">
        <v>218</v>
      </c>
      <c r="C9" s="2" t="s">
        <v>219</v>
      </c>
      <c r="D9" s="2" t="s">
        <v>46</v>
      </c>
      <c r="E9" s="2">
        <v>19</v>
      </c>
      <c r="F9" s="2">
        <v>19</v>
      </c>
      <c r="G9" s="2"/>
      <c r="H9" s="2">
        <f t="shared" si="0"/>
        <v>19</v>
      </c>
    </row>
    <row r="10" spans="1:8" x14ac:dyDescent="0.3">
      <c r="A10" s="2">
        <v>10</v>
      </c>
      <c r="B10" s="2" t="s">
        <v>220</v>
      </c>
      <c r="C10" s="2" t="s">
        <v>221</v>
      </c>
      <c r="D10" s="2" t="s">
        <v>17</v>
      </c>
      <c r="E10" s="2">
        <v>15</v>
      </c>
      <c r="F10" s="2">
        <v>15</v>
      </c>
      <c r="G10" s="2"/>
      <c r="H10" s="2">
        <f t="shared" si="0"/>
        <v>15</v>
      </c>
    </row>
    <row r="11" spans="1:8" x14ac:dyDescent="0.3">
      <c r="A11" s="2">
        <v>11</v>
      </c>
      <c r="B11" s="2" t="s">
        <v>27</v>
      </c>
      <c r="C11" s="2" t="s">
        <v>28</v>
      </c>
      <c r="D11" s="2" t="s">
        <v>14</v>
      </c>
      <c r="E11" s="2">
        <v>3</v>
      </c>
      <c r="F11" s="2">
        <v>3</v>
      </c>
      <c r="G11" s="2">
        <v>2</v>
      </c>
      <c r="H11" s="2">
        <f t="shared" si="0"/>
        <v>5</v>
      </c>
    </row>
    <row r="12" spans="1:8" x14ac:dyDescent="0.3">
      <c r="A12" s="2">
        <v>12</v>
      </c>
      <c r="B12" s="2" t="s">
        <v>570</v>
      </c>
      <c r="C12" s="2" t="s">
        <v>571</v>
      </c>
      <c r="D12" s="2" t="s">
        <v>8</v>
      </c>
      <c r="E12" s="2">
        <v>0</v>
      </c>
      <c r="F12" s="2">
        <v>0</v>
      </c>
      <c r="G12" s="2"/>
      <c r="H12" s="2">
        <f t="shared" si="0"/>
        <v>0</v>
      </c>
    </row>
    <row r="13" spans="1:8" x14ac:dyDescent="0.3">
      <c r="A13" s="2">
        <v>12</v>
      </c>
      <c r="B13" s="2" t="s">
        <v>564</v>
      </c>
      <c r="C13" s="2" t="s">
        <v>572</v>
      </c>
      <c r="D13" s="2" t="s">
        <v>74</v>
      </c>
      <c r="E13" s="2">
        <v>0</v>
      </c>
      <c r="F13" s="2">
        <v>0</v>
      </c>
      <c r="G13" s="2"/>
      <c r="H13" s="2">
        <f t="shared" si="0"/>
        <v>0</v>
      </c>
    </row>
  </sheetData>
  <sortState xmlns:xlrd2="http://schemas.microsoft.com/office/spreadsheetml/2017/richdata2" ref="A2:H13">
    <sortCondition descending="1" ref="H2:H1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A2" sqref="A2:H7"/>
    </sheetView>
  </sheetViews>
  <sheetFormatPr defaultRowHeight="14.4" x14ac:dyDescent="0.3"/>
  <cols>
    <col min="1" max="1" width="6" bestFit="1" customWidth="1"/>
    <col min="2" max="2" width="18.109375" bestFit="1" customWidth="1"/>
    <col min="3" max="3" width="19.6640625" bestFit="1" customWidth="1"/>
    <col min="4" max="4" width="25.6640625" bestFit="1" customWidth="1"/>
    <col min="5" max="5" width="6.6640625" bestFit="1" customWidth="1"/>
    <col min="6" max="6" width="8" customWidth="1"/>
    <col min="7" max="7" width="8.88671875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29</v>
      </c>
      <c r="C2" s="6" t="s">
        <v>30</v>
      </c>
      <c r="D2" s="6" t="s">
        <v>17</v>
      </c>
      <c r="E2" s="6">
        <v>59</v>
      </c>
      <c r="F2" s="6">
        <v>50</v>
      </c>
      <c r="G2" s="6">
        <v>10</v>
      </c>
      <c r="H2" s="6">
        <f t="shared" ref="H2:H7" si="0">F2+G2</f>
        <v>60</v>
      </c>
    </row>
    <row r="3" spans="1:8" x14ac:dyDescent="0.3">
      <c r="A3" s="6">
        <v>2</v>
      </c>
      <c r="B3" s="6" t="s">
        <v>222</v>
      </c>
      <c r="C3" s="6" t="s">
        <v>223</v>
      </c>
      <c r="D3" s="6" t="s">
        <v>46</v>
      </c>
      <c r="E3" s="6">
        <v>48</v>
      </c>
      <c r="F3" s="6">
        <v>35</v>
      </c>
      <c r="G3" s="6">
        <v>2</v>
      </c>
      <c r="H3" s="6">
        <f t="shared" si="0"/>
        <v>37</v>
      </c>
    </row>
    <row r="4" spans="1:8" x14ac:dyDescent="0.3">
      <c r="A4" s="6">
        <v>3</v>
      </c>
      <c r="B4" s="6" t="s">
        <v>83</v>
      </c>
      <c r="C4" s="6" t="s">
        <v>84</v>
      </c>
      <c r="D4" s="6" t="s">
        <v>33</v>
      </c>
      <c r="E4" s="6">
        <v>35</v>
      </c>
      <c r="F4" s="6">
        <v>28</v>
      </c>
      <c r="G4" s="6">
        <v>7</v>
      </c>
      <c r="H4" s="6">
        <f t="shared" si="0"/>
        <v>35</v>
      </c>
    </row>
    <row r="5" spans="1:8" x14ac:dyDescent="0.3">
      <c r="A5" s="6">
        <v>4</v>
      </c>
      <c r="B5" s="6" t="s">
        <v>66</v>
      </c>
      <c r="C5" s="6" t="s">
        <v>601</v>
      </c>
      <c r="D5" s="6" t="s">
        <v>46</v>
      </c>
      <c r="E5" s="6">
        <v>31</v>
      </c>
      <c r="F5" s="6">
        <v>27</v>
      </c>
      <c r="G5" s="6">
        <v>7</v>
      </c>
      <c r="H5" s="6">
        <f t="shared" si="0"/>
        <v>34</v>
      </c>
    </row>
    <row r="6" spans="1:8" x14ac:dyDescent="0.3">
      <c r="A6" s="6">
        <v>5</v>
      </c>
      <c r="B6" s="6" t="s">
        <v>225</v>
      </c>
      <c r="C6" s="6" t="s">
        <v>226</v>
      </c>
      <c r="D6" s="6" t="s">
        <v>74</v>
      </c>
      <c r="E6" s="6">
        <v>12</v>
      </c>
      <c r="F6" s="6">
        <v>12</v>
      </c>
      <c r="G6" s="6">
        <v>4</v>
      </c>
      <c r="H6" s="6">
        <f t="shared" si="0"/>
        <v>16</v>
      </c>
    </row>
    <row r="7" spans="1:8" x14ac:dyDescent="0.3">
      <c r="A7" s="6">
        <v>6</v>
      </c>
      <c r="B7" s="6" t="s">
        <v>170</v>
      </c>
      <c r="C7" s="6" t="s">
        <v>602</v>
      </c>
      <c r="D7" s="6" t="s">
        <v>114</v>
      </c>
      <c r="E7" s="6">
        <v>10</v>
      </c>
      <c r="F7" s="6">
        <v>10</v>
      </c>
      <c r="G7" s="6">
        <v>3</v>
      </c>
      <c r="H7" s="6">
        <f t="shared" si="0"/>
        <v>13</v>
      </c>
    </row>
  </sheetData>
  <sortState xmlns:xlrd2="http://schemas.microsoft.com/office/spreadsheetml/2017/richdata2" ref="A2:H7">
    <sortCondition descending="1" ref="H2:H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21.5546875" bestFit="1" customWidth="1"/>
    <col min="3" max="3" width="27.88671875" customWidth="1"/>
    <col min="4" max="4" width="32.5546875" customWidth="1"/>
    <col min="5" max="5" width="5.88671875" customWidth="1"/>
    <col min="6" max="6" width="7.33203125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663</v>
      </c>
      <c r="H1" s="1" t="s">
        <v>664</v>
      </c>
    </row>
    <row r="2" spans="1:8" x14ac:dyDescent="0.3">
      <c r="A2" s="6">
        <v>1</v>
      </c>
      <c r="B2" s="6" t="s">
        <v>295</v>
      </c>
      <c r="C2" s="6" t="s">
        <v>299</v>
      </c>
      <c r="D2" s="6" t="s">
        <v>17</v>
      </c>
      <c r="E2" s="6">
        <v>112</v>
      </c>
      <c r="F2" s="6">
        <v>112</v>
      </c>
      <c r="G2" s="6">
        <v>14</v>
      </c>
      <c r="H2" s="6">
        <f t="shared" ref="H2:H14" si="0">F2+G2</f>
        <v>126</v>
      </c>
    </row>
    <row r="3" spans="1:8" x14ac:dyDescent="0.3">
      <c r="A3" s="6">
        <v>2</v>
      </c>
      <c r="B3" s="6" t="s">
        <v>12</v>
      </c>
      <c r="C3" s="6" t="s">
        <v>300</v>
      </c>
      <c r="D3" s="6" t="s">
        <v>14</v>
      </c>
      <c r="E3" s="6">
        <v>84</v>
      </c>
      <c r="F3" s="6">
        <v>84</v>
      </c>
      <c r="G3" s="6">
        <v>14</v>
      </c>
      <c r="H3" s="6">
        <f t="shared" si="0"/>
        <v>98</v>
      </c>
    </row>
    <row r="4" spans="1:8" x14ac:dyDescent="0.3">
      <c r="A4" s="6">
        <v>2</v>
      </c>
      <c r="B4" s="6" t="s">
        <v>301</v>
      </c>
      <c r="C4" s="6" t="s">
        <v>302</v>
      </c>
      <c r="D4" s="6" t="s">
        <v>8</v>
      </c>
      <c r="E4" s="6">
        <v>84</v>
      </c>
      <c r="F4" s="6">
        <v>84</v>
      </c>
      <c r="G4" s="6">
        <v>14</v>
      </c>
      <c r="H4" s="6">
        <f t="shared" si="0"/>
        <v>98</v>
      </c>
    </row>
    <row r="5" spans="1:8" x14ac:dyDescent="0.3">
      <c r="A5" s="6">
        <v>4</v>
      </c>
      <c r="B5" s="6" t="s">
        <v>303</v>
      </c>
      <c r="C5" s="6" t="s">
        <v>304</v>
      </c>
      <c r="D5" s="6" t="s">
        <v>114</v>
      </c>
      <c r="E5" s="6">
        <v>84</v>
      </c>
      <c r="F5" s="6">
        <v>84</v>
      </c>
      <c r="G5" s="6"/>
      <c r="H5" s="6">
        <f t="shared" si="0"/>
        <v>84</v>
      </c>
    </row>
    <row r="6" spans="1:8" x14ac:dyDescent="0.3">
      <c r="A6" s="2">
        <v>5</v>
      </c>
      <c r="B6" s="2" t="s">
        <v>305</v>
      </c>
      <c r="C6" s="2" t="s">
        <v>306</v>
      </c>
      <c r="D6" s="2" t="s">
        <v>74</v>
      </c>
      <c r="E6" s="2">
        <v>70</v>
      </c>
      <c r="F6" s="2">
        <v>70</v>
      </c>
      <c r="G6" s="2">
        <v>14</v>
      </c>
      <c r="H6" s="2">
        <f t="shared" si="0"/>
        <v>84</v>
      </c>
    </row>
    <row r="7" spans="1:8" x14ac:dyDescent="0.3">
      <c r="A7" s="2">
        <v>6</v>
      </c>
      <c r="B7" s="2" t="s">
        <v>307</v>
      </c>
      <c r="C7" s="2" t="s">
        <v>308</v>
      </c>
      <c r="D7" s="2" t="s">
        <v>95</v>
      </c>
      <c r="E7" s="2">
        <v>56</v>
      </c>
      <c r="F7" s="2">
        <v>56</v>
      </c>
      <c r="G7" s="2">
        <v>14</v>
      </c>
      <c r="H7" s="2">
        <f t="shared" si="0"/>
        <v>70</v>
      </c>
    </row>
    <row r="8" spans="1:8" x14ac:dyDescent="0.3">
      <c r="A8" s="2">
        <v>7</v>
      </c>
      <c r="B8" s="2" t="s">
        <v>309</v>
      </c>
      <c r="C8" s="2" t="s">
        <v>310</v>
      </c>
      <c r="D8" s="2" t="s">
        <v>311</v>
      </c>
      <c r="E8" s="2">
        <v>42</v>
      </c>
      <c r="F8" s="2">
        <v>42</v>
      </c>
      <c r="G8" s="2">
        <v>14</v>
      </c>
      <c r="H8" s="2">
        <f t="shared" si="0"/>
        <v>56</v>
      </c>
    </row>
    <row r="9" spans="1:8" x14ac:dyDescent="0.3">
      <c r="A9" s="2">
        <v>8</v>
      </c>
      <c r="B9" s="2" t="s">
        <v>301</v>
      </c>
      <c r="C9" s="2" t="s">
        <v>312</v>
      </c>
      <c r="D9" s="2" t="s">
        <v>8</v>
      </c>
      <c r="E9" s="2">
        <v>14</v>
      </c>
      <c r="F9" s="2">
        <v>14</v>
      </c>
      <c r="G9" s="2">
        <v>14</v>
      </c>
      <c r="H9" s="2">
        <f t="shared" si="0"/>
        <v>28</v>
      </c>
    </row>
    <row r="10" spans="1:8" x14ac:dyDescent="0.3">
      <c r="A10" s="2">
        <v>8</v>
      </c>
      <c r="B10" s="2" t="s">
        <v>163</v>
      </c>
      <c r="C10" s="2" t="s">
        <v>656</v>
      </c>
      <c r="D10" s="2" t="s">
        <v>657</v>
      </c>
      <c r="E10" s="2">
        <v>14</v>
      </c>
      <c r="F10" s="2">
        <v>14</v>
      </c>
      <c r="G10" s="2">
        <v>14</v>
      </c>
      <c r="H10" s="2">
        <f t="shared" si="0"/>
        <v>28</v>
      </c>
    </row>
    <row r="11" spans="1:8" x14ac:dyDescent="0.3">
      <c r="A11" s="2">
        <v>10</v>
      </c>
      <c r="B11" s="2" t="s">
        <v>23</v>
      </c>
      <c r="C11" s="2" t="s">
        <v>312</v>
      </c>
      <c r="D11" s="2" t="s">
        <v>8</v>
      </c>
      <c r="E11" s="2">
        <v>14</v>
      </c>
      <c r="F11" s="2">
        <v>14</v>
      </c>
      <c r="G11" s="2"/>
      <c r="H11" s="2">
        <f t="shared" si="0"/>
        <v>14</v>
      </c>
    </row>
    <row r="12" spans="1:8" x14ac:dyDescent="0.3">
      <c r="A12" s="2">
        <v>10</v>
      </c>
      <c r="B12" s="2" t="s">
        <v>6</v>
      </c>
      <c r="C12" s="2" t="s">
        <v>353</v>
      </c>
      <c r="D12" s="2" t="s">
        <v>8</v>
      </c>
      <c r="E12" s="2">
        <v>14</v>
      </c>
      <c r="F12" s="2">
        <v>14</v>
      </c>
      <c r="G12" s="2"/>
      <c r="H12" s="2">
        <f t="shared" si="0"/>
        <v>14</v>
      </c>
    </row>
    <row r="13" spans="1:8" x14ac:dyDescent="0.3">
      <c r="A13" s="2">
        <v>12</v>
      </c>
      <c r="B13" s="2" t="s">
        <v>313</v>
      </c>
      <c r="C13" s="2" t="s">
        <v>314</v>
      </c>
      <c r="D13" s="2" t="s">
        <v>40</v>
      </c>
      <c r="E13" s="2">
        <v>0</v>
      </c>
      <c r="F13" s="2">
        <v>0</v>
      </c>
      <c r="G13" s="2"/>
      <c r="H13" s="2">
        <f t="shared" si="0"/>
        <v>0</v>
      </c>
    </row>
    <row r="14" spans="1:8" x14ac:dyDescent="0.3">
      <c r="A14" s="2">
        <v>12</v>
      </c>
      <c r="B14" s="2" t="s">
        <v>12</v>
      </c>
      <c r="C14" s="2" t="s">
        <v>315</v>
      </c>
      <c r="D14" s="2" t="s">
        <v>14</v>
      </c>
      <c r="E14" s="2">
        <v>0</v>
      </c>
      <c r="F14" s="2">
        <v>0</v>
      </c>
      <c r="G14" s="2"/>
      <c r="H14" s="2">
        <f t="shared" si="0"/>
        <v>0</v>
      </c>
    </row>
  </sheetData>
  <sortState xmlns:xlrd2="http://schemas.microsoft.com/office/spreadsheetml/2017/richdata2" ref="B2:H14">
    <sortCondition descending="1" ref="H2:H14"/>
    <sortCondition descending="1" ref="F2:F1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17.33203125" bestFit="1" customWidth="1"/>
    <col min="3" max="3" width="19.5546875" bestFit="1" customWidth="1"/>
    <col min="4" max="4" width="35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72</v>
      </c>
      <c r="C2" s="6" t="s">
        <v>73</v>
      </c>
      <c r="D2" s="6" t="s">
        <v>74</v>
      </c>
      <c r="E2" s="6">
        <v>64</v>
      </c>
      <c r="F2" s="6">
        <v>47</v>
      </c>
      <c r="G2" s="6">
        <v>10</v>
      </c>
      <c r="H2" s="6">
        <v>57</v>
      </c>
    </row>
    <row r="3" spans="1:8" x14ac:dyDescent="0.3">
      <c r="A3" s="6">
        <v>2</v>
      </c>
      <c r="B3" s="6" t="s">
        <v>359</v>
      </c>
      <c r="C3" s="6" t="s">
        <v>360</v>
      </c>
      <c r="D3" s="6" t="s">
        <v>8</v>
      </c>
      <c r="E3" s="6">
        <v>32</v>
      </c>
      <c r="F3" s="6">
        <v>32</v>
      </c>
      <c r="G3" s="6"/>
      <c r="H3" s="6">
        <v>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2"/>
  <sheetViews>
    <sheetView topLeftCell="A7" workbookViewId="0">
      <selection activeCell="J24" sqref="J24"/>
    </sheetView>
  </sheetViews>
  <sheetFormatPr defaultRowHeight="14.4" x14ac:dyDescent="0.3"/>
  <cols>
    <col min="1" max="1" width="6" bestFit="1" customWidth="1"/>
    <col min="2" max="2" width="23.33203125" bestFit="1" customWidth="1"/>
    <col min="3" max="3" width="30.33203125" bestFit="1" customWidth="1"/>
    <col min="4" max="4" width="35.6640625" bestFit="1" customWidth="1"/>
    <col min="5" max="5" width="6.6640625" bestFit="1" customWidth="1"/>
    <col min="6" max="6" width="8.88671875" customWidth="1"/>
    <col min="7" max="7" width="4.88671875" bestFit="1" customWidth="1"/>
    <col min="8" max="8" width="6.44140625" customWidth="1"/>
  </cols>
  <sheetData>
    <row r="1" spans="1:8" x14ac:dyDescent="0.3">
      <c r="A1" s="5" t="s">
        <v>1</v>
      </c>
      <c r="B1" s="5" t="s">
        <v>2</v>
      </c>
      <c r="C1" s="5" t="s">
        <v>653</v>
      </c>
      <c r="D1" s="5" t="s">
        <v>3</v>
      </c>
      <c r="E1" s="5" t="s">
        <v>4</v>
      </c>
      <c r="F1" s="5" t="s">
        <v>5</v>
      </c>
      <c r="G1" s="4" t="s">
        <v>666</v>
      </c>
      <c r="H1" s="4" t="s">
        <v>667</v>
      </c>
    </row>
    <row r="2" spans="1:8" x14ac:dyDescent="0.3">
      <c r="A2" s="6">
        <v>1</v>
      </c>
      <c r="B2" s="6" t="s">
        <v>187</v>
      </c>
      <c r="C2" s="6" t="s">
        <v>188</v>
      </c>
      <c r="D2" s="6" t="s">
        <v>114</v>
      </c>
      <c r="E2" s="6">
        <v>50</v>
      </c>
      <c r="F2" s="6">
        <v>50</v>
      </c>
      <c r="G2" s="6">
        <v>10</v>
      </c>
      <c r="H2" s="6">
        <f t="shared" ref="H2:H33" si="0">F2+G2</f>
        <v>60</v>
      </c>
    </row>
    <row r="3" spans="1:8" x14ac:dyDescent="0.3">
      <c r="A3" s="6">
        <v>2</v>
      </c>
      <c r="B3" s="6" t="s">
        <v>145</v>
      </c>
      <c r="C3" s="6" t="s">
        <v>167</v>
      </c>
      <c r="D3" s="6" t="s">
        <v>114</v>
      </c>
      <c r="E3" s="6">
        <v>41</v>
      </c>
      <c r="F3" s="6">
        <v>41</v>
      </c>
      <c r="G3" s="6">
        <v>10</v>
      </c>
      <c r="H3" s="6">
        <f t="shared" si="0"/>
        <v>51</v>
      </c>
    </row>
    <row r="4" spans="1:8" x14ac:dyDescent="0.3">
      <c r="A4" s="6">
        <v>3</v>
      </c>
      <c r="B4" s="6" t="s">
        <v>453</v>
      </c>
      <c r="C4" s="6" t="s">
        <v>454</v>
      </c>
      <c r="D4" s="6" t="s">
        <v>8</v>
      </c>
      <c r="E4" s="6">
        <v>56</v>
      </c>
      <c r="F4" s="6">
        <v>47</v>
      </c>
      <c r="G4" s="6">
        <v>3</v>
      </c>
      <c r="H4" s="6">
        <f t="shared" si="0"/>
        <v>50</v>
      </c>
    </row>
    <row r="5" spans="1:8" x14ac:dyDescent="0.3">
      <c r="A5" s="6">
        <v>4</v>
      </c>
      <c r="B5" s="6" t="s">
        <v>455</v>
      </c>
      <c r="C5" s="6" t="s">
        <v>383</v>
      </c>
      <c r="D5" s="6" t="s">
        <v>57</v>
      </c>
      <c r="E5" s="6">
        <v>44</v>
      </c>
      <c r="F5" s="6">
        <v>36</v>
      </c>
      <c r="G5" s="6">
        <v>7</v>
      </c>
      <c r="H5" s="6">
        <f t="shared" si="0"/>
        <v>43</v>
      </c>
    </row>
    <row r="6" spans="1:8" x14ac:dyDescent="0.3">
      <c r="A6" s="6">
        <v>5</v>
      </c>
      <c r="B6" s="6" t="s">
        <v>456</v>
      </c>
      <c r="C6" s="6" t="s">
        <v>457</v>
      </c>
      <c r="D6" s="6" t="s">
        <v>135</v>
      </c>
      <c r="E6" s="6">
        <v>43</v>
      </c>
      <c r="F6" s="6">
        <v>32</v>
      </c>
      <c r="G6" s="6">
        <v>7</v>
      </c>
      <c r="H6" s="6">
        <f t="shared" si="0"/>
        <v>39</v>
      </c>
    </row>
    <row r="7" spans="1:8" x14ac:dyDescent="0.3">
      <c r="A7" s="6">
        <v>6</v>
      </c>
      <c r="B7" s="6" t="s">
        <v>410</v>
      </c>
      <c r="C7" s="6" t="s">
        <v>460</v>
      </c>
      <c r="D7" s="6" t="s">
        <v>46</v>
      </c>
      <c r="E7" s="6">
        <v>30</v>
      </c>
      <c r="F7" s="6">
        <v>29</v>
      </c>
      <c r="G7" s="6">
        <v>10</v>
      </c>
      <c r="H7" s="6">
        <f t="shared" si="0"/>
        <v>39</v>
      </c>
    </row>
    <row r="8" spans="1:8" x14ac:dyDescent="0.3">
      <c r="A8" s="6">
        <v>7</v>
      </c>
      <c r="B8" s="6" t="s">
        <v>157</v>
      </c>
      <c r="C8" s="6" t="s">
        <v>158</v>
      </c>
      <c r="D8" s="6" t="s">
        <v>82</v>
      </c>
      <c r="E8" s="6">
        <v>25</v>
      </c>
      <c r="F8" s="6">
        <v>25</v>
      </c>
      <c r="G8" s="6">
        <v>10</v>
      </c>
      <c r="H8" s="6">
        <f t="shared" si="0"/>
        <v>35</v>
      </c>
    </row>
    <row r="9" spans="1:8" x14ac:dyDescent="0.3">
      <c r="A9" s="6">
        <v>8</v>
      </c>
      <c r="B9" s="6" t="s">
        <v>174</v>
      </c>
      <c r="C9" s="6" t="s">
        <v>246</v>
      </c>
      <c r="D9" s="6" t="s">
        <v>8</v>
      </c>
      <c r="E9" s="6">
        <v>27</v>
      </c>
      <c r="F9" s="6">
        <v>27</v>
      </c>
      <c r="G9" s="6">
        <v>7</v>
      </c>
      <c r="H9" s="6">
        <f t="shared" si="0"/>
        <v>34</v>
      </c>
    </row>
    <row r="10" spans="1:8" x14ac:dyDescent="0.3">
      <c r="A10" s="6">
        <v>9</v>
      </c>
      <c r="B10" s="6" t="s">
        <v>458</v>
      </c>
      <c r="C10" s="6" t="s">
        <v>459</v>
      </c>
      <c r="D10" s="6" t="s">
        <v>8</v>
      </c>
      <c r="E10" s="6">
        <v>33</v>
      </c>
      <c r="F10" s="6">
        <v>29</v>
      </c>
      <c r="G10" s="6">
        <v>4</v>
      </c>
      <c r="H10" s="6">
        <f t="shared" si="0"/>
        <v>33</v>
      </c>
    </row>
    <row r="11" spans="1:8" x14ac:dyDescent="0.3">
      <c r="A11" s="6">
        <v>10</v>
      </c>
      <c r="B11" s="6" t="s">
        <v>181</v>
      </c>
      <c r="C11" s="6" t="s">
        <v>182</v>
      </c>
      <c r="D11" s="6" t="s">
        <v>14</v>
      </c>
      <c r="E11" s="6">
        <v>28</v>
      </c>
      <c r="F11" s="6">
        <v>28</v>
      </c>
      <c r="G11" s="6">
        <v>5</v>
      </c>
      <c r="H11" s="6">
        <f t="shared" si="0"/>
        <v>33</v>
      </c>
    </row>
    <row r="12" spans="1:8" x14ac:dyDescent="0.3">
      <c r="A12" s="6">
        <v>11</v>
      </c>
      <c r="B12" s="6" t="s">
        <v>461</v>
      </c>
      <c r="C12" s="6" t="s">
        <v>462</v>
      </c>
      <c r="D12" s="6" t="s">
        <v>114</v>
      </c>
      <c r="E12" s="6">
        <v>26</v>
      </c>
      <c r="F12" s="6">
        <v>26</v>
      </c>
      <c r="G12" s="6">
        <v>7</v>
      </c>
      <c r="H12" s="6">
        <f t="shared" si="0"/>
        <v>33</v>
      </c>
    </row>
    <row r="13" spans="1:8" x14ac:dyDescent="0.3">
      <c r="A13" s="6">
        <v>12</v>
      </c>
      <c r="B13" s="6" t="s">
        <v>276</v>
      </c>
      <c r="C13" s="6" t="s">
        <v>277</v>
      </c>
      <c r="D13" s="6" t="s">
        <v>114</v>
      </c>
      <c r="E13" s="6">
        <v>26</v>
      </c>
      <c r="F13" s="6">
        <v>26</v>
      </c>
      <c r="G13" s="6">
        <v>5</v>
      </c>
      <c r="H13" s="6">
        <f t="shared" si="0"/>
        <v>31</v>
      </c>
    </row>
    <row r="14" spans="1:8" x14ac:dyDescent="0.3">
      <c r="A14" s="6">
        <v>13</v>
      </c>
      <c r="B14" s="6" t="s">
        <v>31</v>
      </c>
      <c r="C14" s="6" t="s">
        <v>141</v>
      </c>
      <c r="D14" s="6" t="s">
        <v>33</v>
      </c>
      <c r="E14" s="6">
        <v>35</v>
      </c>
      <c r="F14" s="6">
        <v>30</v>
      </c>
      <c r="G14" s="6"/>
      <c r="H14" s="6">
        <f t="shared" si="0"/>
        <v>30</v>
      </c>
    </row>
    <row r="15" spans="1:8" x14ac:dyDescent="0.3">
      <c r="A15" s="6">
        <v>14</v>
      </c>
      <c r="B15" s="6" t="s">
        <v>463</v>
      </c>
      <c r="C15" s="6" t="s">
        <v>464</v>
      </c>
      <c r="D15" s="6" t="s">
        <v>82</v>
      </c>
      <c r="E15" s="6">
        <v>21</v>
      </c>
      <c r="F15" s="6">
        <v>21</v>
      </c>
      <c r="G15" s="6">
        <v>5</v>
      </c>
      <c r="H15" s="6">
        <f t="shared" si="0"/>
        <v>26</v>
      </c>
    </row>
    <row r="16" spans="1:8" x14ac:dyDescent="0.3">
      <c r="A16" s="6">
        <v>15</v>
      </c>
      <c r="B16" s="6" t="s">
        <v>25</v>
      </c>
      <c r="C16" s="6" t="s">
        <v>123</v>
      </c>
      <c r="D16" s="6" t="s">
        <v>17</v>
      </c>
      <c r="E16" s="6">
        <v>21</v>
      </c>
      <c r="F16" s="6">
        <v>21</v>
      </c>
      <c r="G16" s="6">
        <v>3</v>
      </c>
      <c r="H16" s="6">
        <f t="shared" si="0"/>
        <v>24</v>
      </c>
    </row>
    <row r="17" spans="1:8" x14ac:dyDescent="0.3">
      <c r="A17" s="6">
        <v>16</v>
      </c>
      <c r="B17" s="6" t="s">
        <v>465</v>
      </c>
      <c r="C17" s="6" t="s">
        <v>466</v>
      </c>
      <c r="D17" s="6" t="s">
        <v>64</v>
      </c>
      <c r="E17" s="6">
        <v>19</v>
      </c>
      <c r="F17" s="6">
        <v>18</v>
      </c>
      <c r="G17" s="6">
        <v>5</v>
      </c>
      <c r="H17" s="6">
        <f t="shared" si="0"/>
        <v>23</v>
      </c>
    </row>
    <row r="18" spans="1:8" x14ac:dyDescent="0.3">
      <c r="A18" s="6">
        <v>17</v>
      </c>
      <c r="B18" s="6" t="s">
        <v>252</v>
      </c>
      <c r="C18" s="6" t="s">
        <v>253</v>
      </c>
      <c r="D18" s="6" t="s">
        <v>46</v>
      </c>
      <c r="E18" s="6">
        <v>17</v>
      </c>
      <c r="F18" s="6">
        <v>17</v>
      </c>
      <c r="G18" s="6"/>
      <c r="H18" s="6">
        <f t="shared" si="0"/>
        <v>17</v>
      </c>
    </row>
    <row r="19" spans="1:8" x14ac:dyDescent="0.3">
      <c r="A19" s="6">
        <v>18</v>
      </c>
      <c r="B19" s="6" t="s">
        <v>62</v>
      </c>
      <c r="C19" s="6" t="s">
        <v>177</v>
      </c>
      <c r="D19" s="6" t="s">
        <v>64</v>
      </c>
      <c r="E19" s="6">
        <v>15</v>
      </c>
      <c r="F19" s="6">
        <v>15</v>
      </c>
      <c r="G19" s="6">
        <v>2</v>
      </c>
      <c r="H19" s="6">
        <f t="shared" si="0"/>
        <v>17</v>
      </c>
    </row>
    <row r="20" spans="1:8" x14ac:dyDescent="0.3">
      <c r="A20" s="6">
        <v>19</v>
      </c>
      <c r="B20" s="6" t="s">
        <v>467</v>
      </c>
      <c r="C20" s="6" t="s">
        <v>468</v>
      </c>
      <c r="D20" s="6" t="s">
        <v>79</v>
      </c>
      <c r="E20" s="6">
        <v>18</v>
      </c>
      <c r="F20" s="6">
        <v>16</v>
      </c>
      <c r="G20" s="6"/>
      <c r="H20" s="6">
        <f t="shared" si="0"/>
        <v>16</v>
      </c>
    </row>
    <row r="21" spans="1:8" x14ac:dyDescent="0.3">
      <c r="A21" s="6">
        <v>20</v>
      </c>
      <c r="B21" s="6" t="s">
        <v>469</v>
      </c>
      <c r="C21" s="6" t="s">
        <v>470</v>
      </c>
      <c r="D21" s="6" t="s">
        <v>33</v>
      </c>
      <c r="E21" s="6">
        <v>15</v>
      </c>
      <c r="F21" s="6">
        <v>15</v>
      </c>
      <c r="G21" s="6"/>
      <c r="H21" s="6">
        <f t="shared" si="0"/>
        <v>15</v>
      </c>
    </row>
    <row r="22" spans="1:8" x14ac:dyDescent="0.3">
      <c r="A22" s="6">
        <v>21</v>
      </c>
      <c r="B22" s="6" t="s">
        <v>183</v>
      </c>
      <c r="C22" s="6" t="s">
        <v>184</v>
      </c>
      <c r="D22" s="6" t="s">
        <v>33</v>
      </c>
      <c r="E22" s="6">
        <v>14</v>
      </c>
      <c r="F22" s="6">
        <v>14</v>
      </c>
      <c r="G22" s="6">
        <v>1</v>
      </c>
      <c r="H22" s="6">
        <f t="shared" si="0"/>
        <v>15</v>
      </c>
    </row>
    <row r="23" spans="1:8" x14ac:dyDescent="0.3">
      <c r="A23" s="6">
        <v>22</v>
      </c>
      <c r="B23" s="6" t="s">
        <v>242</v>
      </c>
      <c r="C23" s="6" t="s">
        <v>243</v>
      </c>
      <c r="D23" s="6" t="s">
        <v>20</v>
      </c>
      <c r="E23" s="6">
        <v>14</v>
      </c>
      <c r="F23" s="6">
        <v>14</v>
      </c>
      <c r="G23" s="6"/>
      <c r="H23" s="6">
        <f t="shared" si="0"/>
        <v>14</v>
      </c>
    </row>
    <row r="24" spans="1:8" x14ac:dyDescent="0.3">
      <c r="A24" s="6">
        <v>22</v>
      </c>
      <c r="B24" s="6" t="s">
        <v>234</v>
      </c>
      <c r="C24" s="6" t="s">
        <v>235</v>
      </c>
      <c r="D24" s="6" t="s">
        <v>8</v>
      </c>
      <c r="E24" s="6">
        <v>14</v>
      </c>
      <c r="F24" s="6">
        <v>14</v>
      </c>
      <c r="G24" s="6"/>
      <c r="H24" s="6">
        <f t="shared" si="0"/>
        <v>14</v>
      </c>
    </row>
    <row r="25" spans="1:8" x14ac:dyDescent="0.3">
      <c r="A25" s="2">
        <v>24</v>
      </c>
      <c r="B25" s="2" t="s">
        <v>131</v>
      </c>
      <c r="C25" s="2" t="s">
        <v>132</v>
      </c>
      <c r="D25" s="2" t="s">
        <v>46</v>
      </c>
      <c r="E25" s="2">
        <v>10</v>
      </c>
      <c r="F25" s="2">
        <v>10</v>
      </c>
      <c r="G25" s="2">
        <v>4</v>
      </c>
      <c r="H25" s="2">
        <f t="shared" si="0"/>
        <v>14</v>
      </c>
    </row>
    <row r="26" spans="1:8" x14ac:dyDescent="0.3">
      <c r="A26" s="2">
        <v>24</v>
      </c>
      <c r="B26" s="2" t="s">
        <v>476</v>
      </c>
      <c r="C26" s="2" t="s">
        <v>477</v>
      </c>
      <c r="D26" s="2" t="s">
        <v>54</v>
      </c>
      <c r="E26" s="2">
        <v>10</v>
      </c>
      <c r="F26" s="2">
        <v>10</v>
      </c>
      <c r="G26" s="2">
        <v>4</v>
      </c>
      <c r="H26" s="2">
        <f t="shared" si="0"/>
        <v>14</v>
      </c>
    </row>
    <row r="27" spans="1:8" x14ac:dyDescent="0.3">
      <c r="A27" s="2">
        <v>24</v>
      </c>
      <c r="B27" s="2" t="s">
        <v>471</v>
      </c>
      <c r="C27" s="2" t="s">
        <v>472</v>
      </c>
      <c r="D27" s="2" t="s">
        <v>17</v>
      </c>
      <c r="E27" s="2">
        <v>13</v>
      </c>
      <c r="F27" s="2">
        <v>13</v>
      </c>
      <c r="G27" s="2"/>
      <c r="H27" s="2">
        <f t="shared" si="0"/>
        <v>13</v>
      </c>
    </row>
    <row r="28" spans="1:8" x14ac:dyDescent="0.3">
      <c r="A28" s="2">
        <v>26</v>
      </c>
      <c r="B28" s="2" t="s">
        <v>170</v>
      </c>
      <c r="C28" s="2" t="s">
        <v>171</v>
      </c>
      <c r="D28" s="2" t="s">
        <v>114</v>
      </c>
      <c r="E28" s="2">
        <v>8</v>
      </c>
      <c r="F28" s="2">
        <v>8</v>
      </c>
      <c r="G28" s="2">
        <v>5</v>
      </c>
      <c r="H28" s="2">
        <f t="shared" si="0"/>
        <v>13</v>
      </c>
    </row>
    <row r="29" spans="1:8" x14ac:dyDescent="0.3">
      <c r="A29" s="2"/>
      <c r="B29" s="2" t="s">
        <v>183</v>
      </c>
      <c r="C29" s="2" t="s">
        <v>473</v>
      </c>
      <c r="D29" s="2" t="s">
        <v>33</v>
      </c>
      <c r="E29" s="2">
        <v>12</v>
      </c>
      <c r="F29" s="2">
        <v>12</v>
      </c>
      <c r="G29" s="2"/>
      <c r="H29" s="2">
        <f t="shared" si="0"/>
        <v>12</v>
      </c>
    </row>
    <row r="30" spans="1:8" x14ac:dyDescent="0.3">
      <c r="A30" s="2"/>
      <c r="B30" s="2" t="s">
        <v>259</v>
      </c>
      <c r="C30" s="2" t="s">
        <v>260</v>
      </c>
      <c r="D30" s="2" t="s">
        <v>79</v>
      </c>
      <c r="E30" s="2">
        <v>11</v>
      </c>
      <c r="F30" s="2">
        <v>11</v>
      </c>
      <c r="G30" s="2">
        <v>1</v>
      </c>
      <c r="H30" s="2">
        <f t="shared" si="0"/>
        <v>12</v>
      </c>
    </row>
    <row r="31" spans="1:8" x14ac:dyDescent="0.3">
      <c r="A31" s="2"/>
      <c r="B31" s="2" t="s">
        <v>185</v>
      </c>
      <c r="C31" s="2" t="s">
        <v>186</v>
      </c>
      <c r="D31" s="2" t="s">
        <v>8</v>
      </c>
      <c r="E31" s="2">
        <v>11</v>
      </c>
      <c r="F31" s="2">
        <v>11</v>
      </c>
      <c r="G31" s="2"/>
      <c r="H31" s="2">
        <f t="shared" si="0"/>
        <v>11</v>
      </c>
    </row>
    <row r="32" spans="1:8" x14ac:dyDescent="0.3">
      <c r="A32" s="2"/>
      <c r="B32" s="2" t="s">
        <v>474</v>
      </c>
      <c r="C32" s="2" t="s">
        <v>475</v>
      </c>
      <c r="D32" s="2" t="s">
        <v>135</v>
      </c>
      <c r="E32" s="2">
        <v>10</v>
      </c>
      <c r="F32" s="2">
        <v>10</v>
      </c>
      <c r="G32" s="2">
        <v>1</v>
      </c>
      <c r="H32" s="2">
        <f t="shared" si="0"/>
        <v>11</v>
      </c>
    </row>
    <row r="33" spans="1:8" x14ac:dyDescent="0.3">
      <c r="A33" s="2"/>
      <c r="B33" s="2" t="s">
        <v>478</v>
      </c>
      <c r="C33" s="2" t="s">
        <v>479</v>
      </c>
      <c r="D33" s="2" t="s">
        <v>49</v>
      </c>
      <c r="E33" s="2">
        <v>8</v>
      </c>
      <c r="F33" s="2">
        <v>8</v>
      </c>
      <c r="G33" s="2">
        <v>2</v>
      </c>
      <c r="H33" s="2">
        <f t="shared" si="0"/>
        <v>10</v>
      </c>
    </row>
    <row r="34" spans="1:8" x14ac:dyDescent="0.3">
      <c r="A34" s="2"/>
      <c r="B34" s="2" t="s">
        <v>196</v>
      </c>
      <c r="C34" s="2" t="s">
        <v>197</v>
      </c>
      <c r="D34" s="2" t="s">
        <v>14</v>
      </c>
      <c r="E34" s="2">
        <v>7</v>
      </c>
      <c r="F34" s="2">
        <v>7</v>
      </c>
      <c r="G34" s="2">
        <v>1</v>
      </c>
      <c r="H34" s="2">
        <f t="shared" ref="H34:H65" si="1">F34+G34</f>
        <v>8</v>
      </c>
    </row>
    <row r="35" spans="1:8" x14ac:dyDescent="0.3">
      <c r="A35" s="2"/>
      <c r="B35" s="2" t="s">
        <v>202</v>
      </c>
      <c r="C35" s="2" t="s">
        <v>203</v>
      </c>
      <c r="D35" s="2" t="s">
        <v>33</v>
      </c>
      <c r="E35" s="2">
        <v>5</v>
      </c>
      <c r="F35" s="2">
        <v>5</v>
      </c>
      <c r="G35" s="2">
        <v>3</v>
      </c>
      <c r="H35" s="2">
        <f t="shared" si="1"/>
        <v>8</v>
      </c>
    </row>
    <row r="36" spans="1:8" x14ac:dyDescent="0.3">
      <c r="A36" s="2"/>
      <c r="B36" s="2" t="s">
        <v>480</v>
      </c>
      <c r="C36" s="2" t="s">
        <v>481</v>
      </c>
      <c r="D36" s="2" t="s">
        <v>74</v>
      </c>
      <c r="E36" s="2">
        <v>7</v>
      </c>
      <c r="F36" s="2">
        <v>7</v>
      </c>
      <c r="G36" s="2"/>
      <c r="H36" s="2">
        <f t="shared" si="1"/>
        <v>7</v>
      </c>
    </row>
    <row r="37" spans="1:8" x14ac:dyDescent="0.3">
      <c r="A37" s="2"/>
      <c r="B37" s="2" t="s">
        <v>21</v>
      </c>
      <c r="C37" s="2" t="s">
        <v>122</v>
      </c>
      <c r="D37" s="2" t="s">
        <v>20</v>
      </c>
      <c r="E37" s="2">
        <v>7</v>
      </c>
      <c r="F37" s="2">
        <v>7</v>
      </c>
      <c r="G37" s="2"/>
      <c r="H37" s="2">
        <f t="shared" si="1"/>
        <v>7</v>
      </c>
    </row>
    <row r="38" spans="1:8" x14ac:dyDescent="0.3">
      <c r="A38" s="2"/>
      <c r="B38" s="2" t="s">
        <v>283</v>
      </c>
      <c r="C38" s="2" t="s">
        <v>482</v>
      </c>
      <c r="D38" s="2" t="s">
        <v>20</v>
      </c>
      <c r="E38" s="2">
        <v>7</v>
      </c>
      <c r="F38" s="2">
        <v>7</v>
      </c>
      <c r="G38" s="2"/>
      <c r="H38" s="2">
        <f t="shared" si="1"/>
        <v>7</v>
      </c>
    </row>
    <row r="39" spans="1:8" x14ac:dyDescent="0.3">
      <c r="A39" s="2"/>
      <c r="B39" s="2" t="s">
        <v>483</v>
      </c>
      <c r="C39" s="2" t="s">
        <v>484</v>
      </c>
      <c r="D39" s="2" t="s">
        <v>165</v>
      </c>
      <c r="E39" s="2">
        <v>6</v>
      </c>
      <c r="F39" s="2">
        <v>6</v>
      </c>
      <c r="G39" s="2"/>
      <c r="H39" s="2">
        <f t="shared" si="1"/>
        <v>6</v>
      </c>
    </row>
    <row r="40" spans="1:8" x14ac:dyDescent="0.3">
      <c r="A40" s="2"/>
      <c r="B40" s="2" t="s">
        <v>486</v>
      </c>
      <c r="C40" s="2" t="s">
        <v>487</v>
      </c>
      <c r="D40" s="2" t="s">
        <v>8</v>
      </c>
      <c r="E40" s="2">
        <v>6</v>
      </c>
      <c r="F40" s="2">
        <v>6</v>
      </c>
      <c r="G40" s="2"/>
      <c r="H40" s="2">
        <f t="shared" si="1"/>
        <v>6</v>
      </c>
    </row>
    <row r="41" spans="1:8" x14ac:dyDescent="0.3">
      <c r="A41" s="2"/>
      <c r="B41" s="2" t="s">
        <v>179</v>
      </c>
      <c r="C41" s="2" t="s">
        <v>180</v>
      </c>
      <c r="D41" s="2" t="s">
        <v>46</v>
      </c>
      <c r="E41" s="2">
        <v>6</v>
      </c>
      <c r="F41" s="2">
        <v>6</v>
      </c>
      <c r="G41" s="2"/>
      <c r="H41" s="2">
        <f t="shared" si="1"/>
        <v>6</v>
      </c>
    </row>
    <row r="42" spans="1:8" x14ac:dyDescent="0.3">
      <c r="A42" s="2"/>
      <c r="B42" s="2" t="s">
        <v>66</v>
      </c>
      <c r="C42" s="2" t="s">
        <v>485</v>
      </c>
      <c r="D42" s="2" t="s">
        <v>46</v>
      </c>
      <c r="E42" s="2">
        <v>6</v>
      </c>
      <c r="F42" s="2">
        <v>6</v>
      </c>
      <c r="G42" s="2"/>
      <c r="H42" s="2">
        <f t="shared" si="1"/>
        <v>6</v>
      </c>
    </row>
    <row r="43" spans="1:8" x14ac:dyDescent="0.3">
      <c r="A43" s="2"/>
      <c r="B43" s="2" t="s">
        <v>476</v>
      </c>
      <c r="C43" s="2" t="s">
        <v>492</v>
      </c>
      <c r="D43" s="2" t="s">
        <v>54</v>
      </c>
      <c r="E43" s="2">
        <v>5</v>
      </c>
      <c r="F43" s="2">
        <v>5</v>
      </c>
      <c r="G43" s="2"/>
      <c r="H43" s="2">
        <f t="shared" si="1"/>
        <v>5</v>
      </c>
    </row>
    <row r="44" spans="1:8" x14ac:dyDescent="0.3">
      <c r="A44" s="2"/>
      <c r="B44" s="2" t="s">
        <v>488</v>
      </c>
      <c r="C44" s="2" t="s">
        <v>489</v>
      </c>
      <c r="D44" s="2" t="s">
        <v>49</v>
      </c>
      <c r="E44" s="2">
        <v>5</v>
      </c>
      <c r="F44" s="2">
        <v>5</v>
      </c>
      <c r="G44" s="2"/>
      <c r="H44" s="2">
        <f t="shared" si="1"/>
        <v>5</v>
      </c>
    </row>
    <row r="45" spans="1:8" x14ac:dyDescent="0.3">
      <c r="A45" s="2"/>
      <c r="B45" s="2" t="s">
        <v>490</v>
      </c>
      <c r="C45" s="2" t="s">
        <v>491</v>
      </c>
      <c r="D45" s="2" t="s">
        <v>40</v>
      </c>
      <c r="E45" s="2">
        <v>5</v>
      </c>
      <c r="F45" s="2">
        <v>5</v>
      </c>
      <c r="G45" s="2"/>
      <c r="H45" s="2">
        <f t="shared" si="1"/>
        <v>5</v>
      </c>
    </row>
    <row r="46" spans="1:8" x14ac:dyDescent="0.3">
      <c r="A46" s="2"/>
      <c r="B46" s="2" t="s">
        <v>493</v>
      </c>
      <c r="C46" s="2" t="s">
        <v>494</v>
      </c>
      <c r="D46" s="2" t="s">
        <v>14</v>
      </c>
      <c r="E46" s="2">
        <v>4</v>
      </c>
      <c r="F46" s="2">
        <v>4</v>
      </c>
      <c r="G46" s="2"/>
      <c r="H46" s="2">
        <f t="shared" si="1"/>
        <v>4</v>
      </c>
    </row>
    <row r="47" spans="1:8" x14ac:dyDescent="0.3">
      <c r="A47" s="2"/>
      <c r="B47" s="2" t="s">
        <v>80</v>
      </c>
      <c r="C47" s="2" t="s">
        <v>132</v>
      </c>
      <c r="D47" s="2" t="s">
        <v>82</v>
      </c>
      <c r="E47" s="2">
        <v>4</v>
      </c>
      <c r="F47" s="2">
        <v>4</v>
      </c>
      <c r="G47" s="2"/>
      <c r="H47" s="2">
        <f t="shared" si="1"/>
        <v>4</v>
      </c>
    </row>
    <row r="48" spans="1:8" x14ac:dyDescent="0.3">
      <c r="A48" s="2"/>
      <c r="B48" s="2" t="s">
        <v>200</v>
      </c>
      <c r="C48" s="2" t="s">
        <v>201</v>
      </c>
      <c r="D48" s="2" t="s">
        <v>49</v>
      </c>
      <c r="E48" s="2">
        <v>4</v>
      </c>
      <c r="F48" s="2">
        <v>4</v>
      </c>
      <c r="G48" s="2"/>
      <c r="H48" s="2">
        <f t="shared" si="1"/>
        <v>4</v>
      </c>
    </row>
    <row r="49" spans="1:8" x14ac:dyDescent="0.3">
      <c r="A49" s="2"/>
      <c r="B49" s="2" t="s">
        <v>495</v>
      </c>
      <c r="C49" s="2" t="s">
        <v>496</v>
      </c>
      <c r="D49" s="2" t="s">
        <v>8</v>
      </c>
      <c r="E49" s="2">
        <v>4</v>
      </c>
      <c r="F49" s="2">
        <v>4</v>
      </c>
      <c r="G49" s="2"/>
      <c r="H49" s="2">
        <f t="shared" si="1"/>
        <v>4</v>
      </c>
    </row>
    <row r="50" spans="1:8" x14ac:dyDescent="0.3">
      <c r="A50" s="2"/>
      <c r="B50" s="2" t="s">
        <v>150</v>
      </c>
      <c r="C50" s="2" t="s">
        <v>151</v>
      </c>
      <c r="D50" s="2" t="s">
        <v>8</v>
      </c>
      <c r="E50" s="2">
        <v>3</v>
      </c>
      <c r="F50" s="2">
        <v>3</v>
      </c>
      <c r="G50" s="2"/>
      <c r="H50" s="2">
        <f t="shared" si="1"/>
        <v>3</v>
      </c>
    </row>
    <row r="51" spans="1:8" x14ac:dyDescent="0.3">
      <c r="A51" s="2"/>
      <c r="B51" s="2" t="s">
        <v>96</v>
      </c>
      <c r="C51" s="2" t="s">
        <v>499</v>
      </c>
      <c r="D51" s="2" t="s">
        <v>82</v>
      </c>
      <c r="E51" s="2">
        <v>3</v>
      </c>
      <c r="F51" s="2">
        <v>3</v>
      </c>
      <c r="G51" s="2"/>
      <c r="H51" s="2">
        <f t="shared" si="1"/>
        <v>3</v>
      </c>
    </row>
    <row r="52" spans="1:8" x14ac:dyDescent="0.3">
      <c r="A52" s="2"/>
      <c r="B52" s="2" t="s">
        <v>365</v>
      </c>
      <c r="C52" s="2" t="s">
        <v>497</v>
      </c>
      <c r="D52" s="2" t="s">
        <v>8</v>
      </c>
      <c r="E52" s="2">
        <v>3</v>
      </c>
      <c r="F52" s="2">
        <v>3</v>
      </c>
      <c r="G52" s="2"/>
      <c r="H52" s="2">
        <f t="shared" si="1"/>
        <v>3</v>
      </c>
    </row>
    <row r="53" spans="1:8" x14ac:dyDescent="0.3">
      <c r="A53" s="2"/>
      <c r="B53" s="2" t="s">
        <v>168</v>
      </c>
      <c r="C53" s="2" t="s">
        <v>169</v>
      </c>
      <c r="D53" s="2" t="s">
        <v>79</v>
      </c>
      <c r="E53" s="2">
        <v>3</v>
      </c>
      <c r="F53" s="2">
        <v>3</v>
      </c>
      <c r="G53" s="2"/>
      <c r="H53" s="2">
        <f t="shared" si="1"/>
        <v>3</v>
      </c>
    </row>
    <row r="54" spans="1:8" x14ac:dyDescent="0.3">
      <c r="A54" s="2"/>
      <c r="B54" s="2" t="s">
        <v>181</v>
      </c>
      <c r="C54" s="2" t="s">
        <v>498</v>
      </c>
      <c r="D54" s="2" t="s">
        <v>14</v>
      </c>
      <c r="E54" s="2">
        <v>3</v>
      </c>
      <c r="F54" s="2">
        <v>3</v>
      </c>
      <c r="G54" s="2"/>
      <c r="H54" s="2">
        <f t="shared" si="1"/>
        <v>3</v>
      </c>
    </row>
    <row r="55" spans="1:8" x14ac:dyDescent="0.3">
      <c r="A55" s="2"/>
      <c r="B55" s="2" t="s">
        <v>548</v>
      </c>
      <c r="C55" s="2" t="s">
        <v>549</v>
      </c>
      <c r="D55" s="2" t="s">
        <v>64</v>
      </c>
      <c r="E55" s="2">
        <v>0</v>
      </c>
      <c r="F55" s="2">
        <v>0</v>
      </c>
      <c r="G55" s="2">
        <v>3</v>
      </c>
      <c r="H55" s="2">
        <f t="shared" si="1"/>
        <v>3</v>
      </c>
    </row>
    <row r="56" spans="1:8" x14ac:dyDescent="0.3">
      <c r="A56" s="2"/>
      <c r="B56" s="2" t="s">
        <v>500</v>
      </c>
      <c r="C56" s="2" t="s">
        <v>501</v>
      </c>
      <c r="D56" s="2" t="s">
        <v>135</v>
      </c>
      <c r="E56" s="2">
        <v>2</v>
      </c>
      <c r="F56" s="2">
        <v>2</v>
      </c>
      <c r="G56" s="2"/>
      <c r="H56" s="2">
        <f t="shared" si="1"/>
        <v>2</v>
      </c>
    </row>
    <row r="57" spans="1:8" x14ac:dyDescent="0.3">
      <c r="A57" s="2"/>
      <c r="B57" s="2" t="s">
        <v>98</v>
      </c>
      <c r="C57" s="2" t="s">
        <v>517</v>
      </c>
      <c r="D57" s="2" t="s">
        <v>46</v>
      </c>
      <c r="E57" s="2">
        <v>0</v>
      </c>
      <c r="F57" s="2">
        <v>0</v>
      </c>
      <c r="G57" s="2">
        <v>2</v>
      </c>
      <c r="H57" s="2">
        <f t="shared" si="1"/>
        <v>2</v>
      </c>
    </row>
    <row r="58" spans="1:8" x14ac:dyDescent="0.3">
      <c r="A58" s="2"/>
      <c r="B58" s="2" t="s">
        <v>506</v>
      </c>
      <c r="C58" s="2" t="s">
        <v>286</v>
      </c>
      <c r="D58" s="2" t="s">
        <v>14</v>
      </c>
      <c r="E58" s="2">
        <v>0</v>
      </c>
      <c r="F58" s="2">
        <v>0</v>
      </c>
      <c r="G58" s="2">
        <v>2</v>
      </c>
      <c r="H58" s="2">
        <f t="shared" si="1"/>
        <v>2</v>
      </c>
    </row>
    <row r="59" spans="1:8" x14ac:dyDescent="0.3">
      <c r="A59" s="2"/>
      <c r="B59" s="2" t="s">
        <v>257</v>
      </c>
      <c r="C59" s="2" t="s">
        <v>503</v>
      </c>
      <c r="D59" s="2" t="s">
        <v>79</v>
      </c>
      <c r="E59" s="2">
        <v>1</v>
      </c>
      <c r="F59" s="2">
        <v>1</v>
      </c>
      <c r="G59" s="2"/>
      <c r="H59" s="2">
        <f t="shared" si="1"/>
        <v>1</v>
      </c>
    </row>
    <row r="60" spans="1:8" x14ac:dyDescent="0.3">
      <c r="A60" s="2"/>
      <c r="B60" s="2" t="s">
        <v>143</v>
      </c>
      <c r="C60" s="2" t="s">
        <v>502</v>
      </c>
      <c r="D60" s="2" t="s">
        <v>8</v>
      </c>
      <c r="E60" s="2">
        <v>1</v>
      </c>
      <c r="F60" s="2">
        <v>1</v>
      </c>
      <c r="G60" s="2"/>
      <c r="H60" s="2">
        <f t="shared" si="1"/>
        <v>1</v>
      </c>
    </row>
    <row r="61" spans="1:8" x14ac:dyDescent="0.3">
      <c r="A61" s="2"/>
      <c r="B61" s="2" t="s">
        <v>504</v>
      </c>
      <c r="C61" s="2" t="s">
        <v>505</v>
      </c>
      <c r="D61" s="2" t="s">
        <v>165</v>
      </c>
      <c r="E61" s="2">
        <v>1</v>
      </c>
      <c r="F61" s="2">
        <v>1</v>
      </c>
      <c r="G61" s="2"/>
      <c r="H61" s="2">
        <f t="shared" si="1"/>
        <v>1</v>
      </c>
    </row>
    <row r="62" spans="1:8" x14ac:dyDescent="0.3">
      <c r="A62" s="2"/>
      <c r="B62" s="2" t="s">
        <v>508</v>
      </c>
      <c r="C62" s="2" t="s">
        <v>509</v>
      </c>
      <c r="D62" s="2" t="s">
        <v>8</v>
      </c>
      <c r="E62" s="2">
        <v>1</v>
      </c>
      <c r="F62" s="2">
        <v>1</v>
      </c>
      <c r="G62" s="2"/>
      <c r="H62" s="2">
        <f t="shared" si="1"/>
        <v>1</v>
      </c>
    </row>
    <row r="63" spans="1:8" x14ac:dyDescent="0.3">
      <c r="A63" s="2"/>
      <c r="B63" s="2" t="s">
        <v>153</v>
      </c>
      <c r="C63" s="2" t="s">
        <v>154</v>
      </c>
      <c r="D63" s="2" t="s">
        <v>46</v>
      </c>
      <c r="E63" s="2">
        <v>1</v>
      </c>
      <c r="F63" s="2">
        <v>1</v>
      </c>
      <c r="G63" s="2"/>
      <c r="H63" s="2">
        <f t="shared" si="1"/>
        <v>1</v>
      </c>
    </row>
    <row r="64" spans="1:8" x14ac:dyDescent="0.3">
      <c r="A64" s="2"/>
      <c r="B64" s="2" t="s">
        <v>506</v>
      </c>
      <c r="C64" s="2" t="s">
        <v>507</v>
      </c>
      <c r="D64" s="2" t="s">
        <v>14</v>
      </c>
      <c r="E64" s="2">
        <v>1</v>
      </c>
      <c r="F64" s="2">
        <v>1</v>
      </c>
      <c r="G64" s="2"/>
      <c r="H64" s="2">
        <f t="shared" si="1"/>
        <v>1</v>
      </c>
    </row>
    <row r="65" spans="1:8" x14ac:dyDescent="0.3">
      <c r="A65" s="2"/>
      <c r="B65" s="2" t="s">
        <v>131</v>
      </c>
      <c r="C65" s="2" t="s">
        <v>671</v>
      </c>
      <c r="D65" s="2" t="s">
        <v>46</v>
      </c>
      <c r="E65" s="2"/>
      <c r="F65" s="2"/>
      <c r="G65" s="2">
        <v>1</v>
      </c>
      <c r="H65" s="2">
        <f t="shared" si="1"/>
        <v>1</v>
      </c>
    </row>
    <row r="66" spans="1:8" x14ac:dyDescent="0.3">
      <c r="A66" s="2"/>
      <c r="B66" s="2" t="s">
        <v>396</v>
      </c>
      <c r="C66" s="2" t="s">
        <v>526</v>
      </c>
      <c r="D66" s="2" t="s">
        <v>135</v>
      </c>
      <c r="E66" s="2">
        <v>0</v>
      </c>
      <c r="F66" s="2">
        <v>0</v>
      </c>
      <c r="G66" s="2"/>
      <c r="H66" s="2">
        <f t="shared" ref="H66:H97" si="2">F66+G66</f>
        <v>0</v>
      </c>
    </row>
    <row r="67" spans="1:8" x14ac:dyDescent="0.3">
      <c r="A67" s="2"/>
      <c r="B67" s="2" t="s">
        <v>536</v>
      </c>
      <c r="C67" s="2" t="s">
        <v>537</v>
      </c>
      <c r="D67" s="2" t="s">
        <v>64</v>
      </c>
      <c r="E67" s="2">
        <v>0</v>
      </c>
      <c r="F67" s="2">
        <v>0</v>
      </c>
      <c r="G67" s="2"/>
      <c r="H67" s="2">
        <f t="shared" si="2"/>
        <v>0</v>
      </c>
    </row>
    <row r="68" spans="1:8" x14ac:dyDescent="0.3">
      <c r="A68" s="2"/>
      <c r="B68" s="2" t="s">
        <v>559</v>
      </c>
      <c r="C68" s="2" t="s">
        <v>180</v>
      </c>
      <c r="D68" s="2" t="s">
        <v>46</v>
      </c>
      <c r="E68" s="2">
        <v>0</v>
      </c>
      <c r="F68" s="2">
        <v>0</v>
      </c>
      <c r="G68" s="2"/>
      <c r="H68" s="2">
        <f t="shared" si="2"/>
        <v>0</v>
      </c>
    </row>
    <row r="69" spans="1:8" x14ac:dyDescent="0.3">
      <c r="A69" s="2"/>
      <c r="B69" s="2" t="s">
        <v>257</v>
      </c>
      <c r="C69" s="2" t="s">
        <v>258</v>
      </c>
      <c r="D69" s="2" t="s">
        <v>79</v>
      </c>
      <c r="E69" s="2">
        <v>0</v>
      </c>
      <c r="F69" s="2">
        <v>0</v>
      </c>
      <c r="G69" s="2"/>
      <c r="H69" s="2">
        <f t="shared" si="2"/>
        <v>0</v>
      </c>
    </row>
    <row r="70" spans="1:8" x14ac:dyDescent="0.3">
      <c r="A70" s="2"/>
      <c r="B70" s="2" t="s">
        <v>98</v>
      </c>
      <c r="C70" s="2" t="s">
        <v>516</v>
      </c>
      <c r="D70" s="2" t="s">
        <v>46</v>
      </c>
      <c r="E70" s="2">
        <v>0</v>
      </c>
      <c r="F70" s="2">
        <v>0</v>
      </c>
      <c r="G70" s="2"/>
      <c r="H70" s="2">
        <f t="shared" si="2"/>
        <v>0</v>
      </c>
    </row>
    <row r="71" spans="1:8" x14ac:dyDescent="0.3">
      <c r="A71" s="2"/>
      <c r="B71" s="2" t="s">
        <v>524</v>
      </c>
      <c r="C71" s="2" t="s">
        <v>525</v>
      </c>
      <c r="D71" s="2" t="s">
        <v>74</v>
      </c>
      <c r="E71" s="2">
        <v>0</v>
      </c>
      <c r="F71" s="2">
        <v>0</v>
      </c>
      <c r="G71" s="2"/>
      <c r="H71" s="2">
        <f t="shared" si="2"/>
        <v>0</v>
      </c>
    </row>
    <row r="72" spans="1:8" x14ac:dyDescent="0.3">
      <c r="A72" s="2"/>
      <c r="B72" s="2" t="s">
        <v>27</v>
      </c>
      <c r="C72" s="2" t="s">
        <v>193</v>
      </c>
      <c r="D72" s="2" t="s">
        <v>14</v>
      </c>
      <c r="E72" s="2">
        <v>0</v>
      </c>
      <c r="F72" s="2">
        <v>0</v>
      </c>
      <c r="G72" s="2"/>
      <c r="H72" s="2">
        <f t="shared" si="2"/>
        <v>0</v>
      </c>
    </row>
    <row r="73" spans="1:8" x14ac:dyDescent="0.3">
      <c r="A73" s="2"/>
      <c r="B73" s="2" t="s">
        <v>553</v>
      </c>
      <c r="C73" s="2" t="s">
        <v>554</v>
      </c>
      <c r="D73" s="2" t="s">
        <v>14</v>
      </c>
      <c r="E73" s="2">
        <v>0</v>
      </c>
      <c r="F73" s="2">
        <v>0</v>
      </c>
      <c r="G73" s="2"/>
      <c r="H73" s="2">
        <f t="shared" si="2"/>
        <v>0</v>
      </c>
    </row>
    <row r="74" spans="1:8" x14ac:dyDescent="0.3">
      <c r="A74" s="2"/>
      <c r="B74" s="2" t="s">
        <v>106</v>
      </c>
      <c r="C74" s="2" t="s">
        <v>552</v>
      </c>
      <c r="D74" s="2" t="s">
        <v>74</v>
      </c>
      <c r="E74" s="2">
        <v>0</v>
      </c>
      <c r="F74" s="2">
        <v>0</v>
      </c>
      <c r="G74" s="2"/>
      <c r="H74" s="2">
        <f t="shared" si="2"/>
        <v>0</v>
      </c>
    </row>
    <row r="75" spans="1:8" x14ac:dyDescent="0.3">
      <c r="A75" s="2"/>
      <c r="B75" s="2" t="s">
        <v>52</v>
      </c>
      <c r="C75" s="2" t="s">
        <v>542</v>
      </c>
      <c r="D75" s="2" t="s">
        <v>54</v>
      </c>
      <c r="E75" s="2">
        <v>0</v>
      </c>
      <c r="F75" s="2">
        <v>0</v>
      </c>
      <c r="G75" s="2"/>
      <c r="H75" s="2">
        <f t="shared" si="2"/>
        <v>0</v>
      </c>
    </row>
    <row r="76" spans="1:8" x14ac:dyDescent="0.3">
      <c r="A76" s="2"/>
      <c r="B76" s="2" t="s">
        <v>520</v>
      </c>
      <c r="C76" s="2" t="s">
        <v>521</v>
      </c>
      <c r="D76" s="2" t="s">
        <v>40</v>
      </c>
      <c r="E76" s="2">
        <v>0</v>
      </c>
      <c r="F76" s="2">
        <v>0</v>
      </c>
      <c r="G76" s="2"/>
      <c r="H76" s="2">
        <f t="shared" si="2"/>
        <v>0</v>
      </c>
    </row>
    <row r="77" spans="1:8" x14ac:dyDescent="0.3">
      <c r="A77" s="2"/>
      <c r="B77" s="2" t="s">
        <v>60</v>
      </c>
      <c r="C77" s="2" t="s">
        <v>142</v>
      </c>
      <c r="D77" s="2" t="s">
        <v>46</v>
      </c>
      <c r="E77" s="2">
        <v>0</v>
      </c>
      <c r="F77" s="2">
        <v>0</v>
      </c>
      <c r="G77" s="2"/>
      <c r="H77" s="2">
        <f t="shared" si="2"/>
        <v>0</v>
      </c>
    </row>
    <row r="78" spans="1:8" x14ac:dyDescent="0.3">
      <c r="A78" s="2"/>
      <c r="B78" s="2" t="s">
        <v>118</v>
      </c>
      <c r="C78" s="2" t="s">
        <v>128</v>
      </c>
      <c r="D78" s="2" t="s">
        <v>79</v>
      </c>
      <c r="E78" s="2">
        <v>0</v>
      </c>
      <c r="F78" s="2">
        <v>0</v>
      </c>
      <c r="G78" s="2"/>
      <c r="H78" s="2">
        <f t="shared" si="2"/>
        <v>0</v>
      </c>
    </row>
    <row r="79" spans="1:8" x14ac:dyDescent="0.3">
      <c r="A79" s="2"/>
      <c r="B79" s="2" t="s">
        <v>550</v>
      </c>
      <c r="C79" s="2" t="s">
        <v>551</v>
      </c>
      <c r="D79" s="2" t="s">
        <v>40</v>
      </c>
      <c r="E79" s="2">
        <v>0</v>
      </c>
      <c r="F79" s="2">
        <v>0</v>
      </c>
      <c r="G79" s="2"/>
      <c r="H79" s="2">
        <f t="shared" si="2"/>
        <v>0</v>
      </c>
    </row>
    <row r="80" spans="1:8" x14ac:dyDescent="0.3">
      <c r="A80" s="2"/>
      <c r="B80" s="2" t="s">
        <v>555</v>
      </c>
      <c r="C80" s="2" t="s">
        <v>556</v>
      </c>
      <c r="D80" s="2" t="s">
        <v>33</v>
      </c>
      <c r="E80" s="2">
        <v>0</v>
      </c>
      <c r="F80" s="2">
        <v>0</v>
      </c>
      <c r="G80" s="2"/>
      <c r="H80" s="2">
        <f t="shared" si="2"/>
        <v>0</v>
      </c>
    </row>
    <row r="81" spans="1:8" x14ac:dyDescent="0.3">
      <c r="A81" s="2"/>
      <c r="B81" s="2" t="s">
        <v>510</v>
      </c>
      <c r="C81" s="2" t="s">
        <v>511</v>
      </c>
      <c r="D81" s="2" t="s">
        <v>311</v>
      </c>
      <c r="E81" s="2">
        <v>0</v>
      </c>
      <c r="F81" s="2">
        <v>0</v>
      </c>
      <c r="G81" s="2"/>
      <c r="H81" s="2">
        <f t="shared" si="2"/>
        <v>0</v>
      </c>
    </row>
    <row r="82" spans="1:8" x14ac:dyDescent="0.3">
      <c r="A82" s="2"/>
      <c r="B82" s="2" t="s">
        <v>518</v>
      </c>
      <c r="C82" s="2" t="s">
        <v>519</v>
      </c>
      <c r="D82" s="2" t="s">
        <v>40</v>
      </c>
      <c r="E82" s="2">
        <v>0</v>
      </c>
      <c r="F82" s="2">
        <v>0</v>
      </c>
      <c r="G82" s="2"/>
      <c r="H82" s="2">
        <f t="shared" si="2"/>
        <v>0</v>
      </c>
    </row>
    <row r="83" spans="1:8" x14ac:dyDescent="0.3">
      <c r="A83" s="2"/>
      <c r="B83" s="2" t="s">
        <v>279</v>
      </c>
      <c r="C83" s="2" t="s">
        <v>531</v>
      </c>
      <c r="D83" s="2" t="s">
        <v>17</v>
      </c>
      <c r="E83" s="2">
        <v>0</v>
      </c>
      <c r="F83" s="2">
        <v>0</v>
      </c>
      <c r="G83" s="2"/>
      <c r="H83" s="2">
        <f t="shared" si="2"/>
        <v>0</v>
      </c>
    </row>
    <row r="84" spans="1:8" x14ac:dyDescent="0.3">
      <c r="A84" s="2"/>
      <c r="B84" s="2" t="s">
        <v>181</v>
      </c>
      <c r="C84" s="2" t="s">
        <v>534</v>
      </c>
      <c r="D84" s="2" t="s">
        <v>535</v>
      </c>
      <c r="E84" s="2">
        <v>0</v>
      </c>
      <c r="F84" s="2">
        <v>0</v>
      </c>
      <c r="G84" s="2"/>
      <c r="H84" s="2">
        <f t="shared" si="2"/>
        <v>0</v>
      </c>
    </row>
    <row r="85" spans="1:8" x14ac:dyDescent="0.3">
      <c r="A85" s="2"/>
      <c r="B85" s="2" t="s">
        <v>124</v>
      </c>
      <c r="C85" s="2" t="s">
        <v>538</v>
      </c>
      <c r="D85" s="2" t="s">
        <v>79</v>
      </c>
      <c r="E85" s="2">
        <v>0</v>
      </c>
      <c r="F85" s="2">
        <v>0</v>
      </c>
      <c r="G85" s="2"/>
      <c r="H85" s="2">
        <f t="shared" si="2"/>
        <v>0</v>
      </c>
    </row>
    <row r="86" spans="1:8" x14ac:dyDescent="0.3">
      <c r="A86" s="2"/>
      <c r="B86" s="2" t="s">
        <v>512</v>
      </c>
      <c r="C86" s="2" t="s">
        <v>513</v>
      </c>
      <c r="D86" s="2" t="s">
        <v>64</v>
      </c>
      <c r="E86" s="2">
        <v>0</v>
      </c>
      <c r="F86" s="2">
        <v>0</v>
      </c>
      <c r="G86" s="2"/>
      <c r="H86" s="2">
        <f t="shared" si="2"/>
        <v>0</v>
      </c>
    </row>
    <row r="87" spans="1:8" x14ac:dyDescent="0.3">
      <c r="A87" s="2"/>
      <c r="B87" s="2" t="s">
        <v>543</v>
      </c>
      <c r="C87" s="2" t="s">
        <v>544</v>
      </c>
      <c r="D87" s="2" t="s">
        <v>40</v>
      </c>
      <c r="E87" s="2">
        <v>0</v>
      </c>
      <c r="F87" s="2">
        <v>0</v>
      </c>
      <c r="G87" s="2"/>
      <c r="H87" s="2">
        <f t="shared" si="2"/>
        <v>0</v>
      </c>
    </row>
    <row r="88" spans="1:8" x14ac:dyDescent="0.3">
      <c r="A88" s="2"/>
      <c r="B88" s="2" t="s">
        <v>560</v>
      </c>
      <c r="C88" s="2" t="s">
        <v>561</v>
      </c>
      <c r="D88" s="2" t="s">
        <v>40</v>
      </c>
      <c r="E88" s="2">
        <v>0</v>
      </c>
      <c r="F88" s="2">
        <v>0</v>
      </c>
      <c r="G88" s="2"/>
      <c r="H88" s="2">
        <f t="shared" si="2"/>
        <v>0</v>
      </c>
    </row>
    <row r="89" spans="1:8" x14ac:dyDescent="0.3">
      <c r="A89" s="2"/>
      <c r="B89" s="2" t="s">
        <v>546</v>
      </c>
      <c r="C89" s="2" t="s">
        <v>547</v>
      </c>
      <c r="D89" s="2" t="s">
        <v>74</v>
      </c>
      <c r="E89" s="2">
        <v>0</v>
      </c>
      <c r="F89" s="2">
        <v>0</v>
      </c>
      <c r="G89" s="2"/>
      <c r="H89" s="2">
        <f t="shared" si="2"/>
        <v>0</v>
      </c>
    </row>
    <row r="90" spans="1:8" x14ac:dyDescent="0.3">
      <c r="A90" s="2"/>
      <c r="B90" s="2" t="s">
        <v>471</v>
      </c>
      <c r="C90" s="2" t="s">
        <v>541</v>
      </c>
      <c r="D90" s="2" t="s">
        <v>17</v>
      </c>
      <c r="E90" s="2">
        <v>0</v>
      </c>
      <c r="F90" s="2">
        <v>0</v>
      </c>
      <c r="G90" s="2"/>
      <c r="H90" s="2">
        <f t="shared" si="2"/>
        <v>0</v>
      </c>
    </row>
    <row r="91" spans="1:8" x14ac:dyDescent="0.3">
      <c r="A91" s="2"/>
      <c r="B91" s="2" t="s">
        <v>185</v>
      </c>
      <c r="C91" s="2" t="s">
        <v>661</v>
      </c>
      <c r="D91" s="2" t="s">
        <v>8</v>
      </c>
      <c r="E91" s="2">
        <v>0</v>
      </c>
      <c r="F91" s="2">
        <v>0</v>
      </c>
      <c r="G91" s="2"/>
      <c r="H91" s="2">
        <f t="shared" si="2"/>
        <v>0</v>
      </c>
    </row>
    <row r="92" spans="1:8" x14ac:dyDescent="0.3">
      <c r="A92" s="2"/>
      <c r="B92" s="2" t="s">
        <v>532</v>
      </c>
      <c r="C92" s="2" t="s">
        <v>533</v>
      </c>
      <c r="D92" s="2" t="s">
        <v>79</v>
      </c>
      <c r="E92" s="2">
        <v>0</v>
      </c>
      <c r="F92" s="2">
        <v>0</v>
      </c>
      <c r="G92" s="2"/>
      <c r="H92" s="2">
        <f t="shared" si="2"/>
        <v>0</v>
      </c>
    </row>
    <row r="93" spans="1:8" x14ac:dyDescent="0.3">
      <c r="A93" s="2"/>
      <c r="B93" s="2" t="s">
        <v>29</v>
      </c>
      <c r="C93" s="2" t="s">
        <v>527</v>
      </c>
      <c r="D93" s="2" t="s">
        <v>17</v>
      </c>
      <c r="E93" s="2">
        <v>0</v>
      </c>
      <c r="F93" s="2">
        <v>0</v>
      </c>
      <c r="G93" s="2"/>
      <c r="H93" s="2">
        <f t="shared" si="2"/>
        <v>0</v>
      </c>
    </row>
    <row r="94" spans="1:8" x14ac:dyDescent="0.3">
      <c r="A94" s="2"/>
      <c r="B94" s="2" t="s">
        <v>545</v>
      </c>
      <c r="C94" s="2" t="s">
        <v>521</v>
      </c>
      <c r="D94" s="2" t="s">
        <v>40</v>
      </c>
      <c r="E94" s="2">
        <v>0</v>
      </c>
      <c r="F94" s="2">
        <v>0</v>
      </c>
      <c r="G94" s="2"/>
      <c r="H94" s="2">
        <f t="shared" si="2"/>
        <v>0</v>
      </c>
    </row>
    <row r="95" spans="1:8" x14ac:dyDescent="0.3">
      <c r="A95" s="2"/>
      <c r="B95" s="2" t="s">
        <v>522</v>
      </c>
      <c r="C95" s="2" t="s">
        <v>523</v>
      </c>
      <c r="D95" s="2" t="s">
        <v>40</v>
      </c>
      <c r="E95" s="2">
        <v>0</v>
      </c>
      <c r="F95" s="2">
        <v>0</v>
      </c>
      <c r="G95" s="2"/>
      <c r="H95" s="2">
        <f t="shared" si="2"/>
        <v>0</v>
      </c>
    </row>
    <row r="96" spans="1:8" x14ac:dyDescent="0.3">
      <c r="A96" s="2"/>
      <c r="B96" s="2" t="s">
        <v>400</v>
      </c>
      <c r="C96" s="2" t="s">
        <v>528</v>
      </c>
      <c r="D96" s="2" t="s">
        <v>135</v>
      </c>
      <c r="E96" s="2">
        <v>0</v>
      </c>
      <c r="F96" s="2">
        <v>0</v>
      </c>
      <c r="G96" s="2"/>
      <c r="H96" s="2">
        <f t="shared" si="2"/>
        <v>0</v>
      </c>
    </row>
    <row r="97" spans="1:8" x14ac:dyDescent="0.3">
      <c r="A97" s="2"/>
      <c r="B97" s="2" t="s">
        <v>514</v>
      </c>
      <c r="C97" s="2" t="s">
        <v>515</v>
      </c>
      <c r="D97" s="2" t="s">
        <v>40</v>
      </c>
      <c r="E97" s="2">
        <v>0</v>
      </c>
      <c r="F97" s="2">
        <v>0</v>
      </c>
      <c r="G97" s="2"/>
      <c r="H97" s="2">
        <f t="shared" si="2"/>
        <v>0</v>
      </c>
    </row>
    <row r="98" spans="1:8" x14ac:dyDescent="0.3">
      <c r="A98" s="2"/>
      <c r="B98" s="2" t="s">
        <v>191</v>
      </c>
      <c r="C98" s="2" t="s">
        <v>558</v>
      </c>
      <c r="D98" s="2" t="s">
        <v>14</v>
      </c>
      <c r="E98" s="2">
        <v>0</v>
      </c>
      <c r="F98" s="2">
        <v>0</v>
      </c>
      <c r="G98" s="2"/>
      <c r="H98" s="2">
        <f t="shared" ref="H98:H102" si="3">F98+G98</f>
        <v>0</v>
      </c>
    </row>
    <row r="99" spans="1:8" x14ac:dyDescent="0.3">
      <c r="A99" s="2"/>
      <c r="B99" s="2" t="s">
        <v>148</v>
      </c>
      <c r="C99" s="2" t="s">
        <v>557</v>
      </c>
      <c r="D99" s="2" t="s">
        <v>17</v>
      </c>
      <c r="E99" s="2">
        <v>0</v>
      </c>
      <c r="F99" s="2">
        <v>0</v>
      </c>
      <c r="G99" s="2"/>
      <c r="H99" s="2">
        <f t="shared" si="3"/>
        <v>0</v>
      </c>
    </row>
    <row r="100" spans="1:8" x14ac:dyDescent="0.3">
      <c r="A100" s="2"/>
      <c r="B100" s="2" t="s">
        <v>539</v>
      </c>
      <c r="C100" s="2" t="s">
        <v>540</v>
      </c>
      <c r="D100" s="2" t="s">
        <v>311</v>
      </c>
      <c r="E100" s="2">
        <v>0</v>
      </c>
      <c r="F100" s="2">
        <v>0</v>
      </c>
      <c r="G100" s="2"/>
      <c r="H100" s="2">
        <f t="shared" si="3"/>
        <v>0</v>
      </c>
    </row>
    <row r="101" spans="1:8" x14ac:dyDescent="0.3">
      <c r="A101" s="2"/>
      <c r="B101" s="2" t="s">
        <v>25</v>
      </c>
      <c r="C101" s="2" t="s">
        <v>176</v>
      </c>
      <c r="D101" s="2" t="s">
        <v>17</v>
      </c>
      <c r="E101" s="2">
        <v>0</v>
      </c>
      <c r="F101" s="2">
        <v>0</v>
      </c>
      <c r="G101" s="2"/>
      <c r="H101" s="2">
        <f t="shared" si="3"/>
        <v>0</v>
      </c>
    </row>
    <row r="102" spans="1:8" x14ac:dyDescent="0.3">
      <c r="A102" s="2"/>
      <c r="B102" s="2" t="s">
        <v>529</v>
      </c>
      <c r="C102" s="2" t="s">
        <v>530</v>
      </c>
      <c r="D102" s="2" t="s">
        <v>49</v>
      </c>
      <c r="E102" s="2">
        <v>0</v>
      </c>
      <c r="F102" s="2">
        <v>0</v>
      </c>
      <c r="G102" s="2"/>
      <c r="H102" s="2">
        <f t="shared" si="3"/>
        <v>0</v>
      </c>
    </row>
  </sheetData>
  <sortState xmlns:xlrd2="http://schemas.microsoft.com/office/spreadsheetml/2017/richdata2" ref="A2:H102">
    <sortCondition descending="1" ref="H2:H102"/>
    <sortCondition descending="1" ref="F2:F10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4"/>
  <sheetViews>
    <sheetView workbookViewId="0">
      <selection activeCell="A2" sqref="A2:H15"/>
    </sheetView>
  </sheetViews>
  <sheetFormatPr defaultRowHeight="14.4" x14ac:dyDescent="0.3"/>
  <cols>
    <col min="1" max="1" width="6" bestFit="1" customWidth="1"/>
    <col min="2" max="2" width="22.44140625" bestFit="1" customWidth="1"/>
    <col min="3" max="3" width="27" bestFit="1" customWidth="1"/>
    <col min="4" max="4" width="35.6640625" bestFit="1" customWidth="1"/>
    <col min="5" max="5" width="6.6640625" bestFit="1" customWidth="1"/>
    <col min="6" max="6" width="6.66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573</v>
      </c>
      <c r="C2" s="6" t="s">
        <v>574</v>
      </c>
      <c r="D2" s="6" t="s">
        <v>64</v>
      </c>
      <c r="E2" s="6">
        <v>48</v>
      </c>
      <c r="F2" s="6">
        <v>39</v>
      </c>
      <c r="G2" s="6">
        <v>4</v>
      </c>
      <c r="H2" s="6">
        <f t="shared" ref="H2:H34" si="0">F2+G2</f>
        <v>43</v>
      </c>
    </row>
    <row r="3" spans="1:8" x14ac:dyDescent="0.3">
      <c r="A3" s="6">
        <v>2</v>
      </c>
      <c r="B3" s="6" t="s">
        <v>359</v>
      </c>
      <c r="C3" s="6" t="s">
        <v>61</v>
      </c>
      <c r="D3" s="6" t="s">
        <v>8</v>
      </c>
      <c r="E3" s="6">
        <v>36</v>
      </c>
      <c r="F3" s="6">
        <v>36</v>
      </c>
      <c r="G3" s="6">
        <v>7</v>
      </c>
      <c r="H3" s="6">
        <f t="shared" si="0"/>
        <v>43</v>
      </c>
    </row>
    <row r="4" spans="1:8" x14ac:dyDescent="0.3">
      <c r="A4" s="6">
        <v>3</v>
      </c>
      <c r="B4" s="6" t="s">
        <v>575</v>
      </c>
      <c r="C4" s="6" t="s">
        <v>576</v>
      </c>
      <c r="D4" s="6" t="s">
        <v>14</v>
      </c>
      <c r="E4" s="6">
        <v>43</v>
      </c>
      <c r="F4" s="6">
        <v>35</v>
      </c>
      <c r="G4" s="6"/>
      <c r="H4" s="6">
        <f t="shared" si="0"/>
        <v>35</v>
      </c>
    </row>
    <row r="5" spans="1:8" x14ac:dyDescent="0.3">
      <c r="A5" s="6">
        <v>4</v>
      </c>
      <c r="B5" s="6" t="s">
        <v>9</v>
      </c>
      <c r="C5" s="6" t="s">
        <v>577</v>
      </c>
      <c r="D5" s="6" t="s">
        <v>11</v>
      </c>
      <c r="E5" s="6">
        <v>30</v>
      </c>
      <c r="F5" s="6">
        <v>30</v>
      </c>
      <c r="G5" s="6">
        <v>4</v>
      </c>
      <c r="H5" s="6">
        <f t="shared" si="0"/>
        <v>34</v>
      </c>
    </row>
    <row r="6" spans="1:8" x14ac:dyDescent="0.3">
      <c r="A6" s="6">
        <v>5</v>
      </c>
      <c r="B6" s="6" t="s">
        <v>198</v>
      </c>
      <c r="C6" s="6" t="s">
        <v>199</v>
      </c>
      <c r="D6" s="6" t="s">
        <v>14</v>
      </c>
      <c r="E6" s="6">
        <v>31</v>
      </c>
      <c r="F6" s="6">
        <v>31</v>
      </c>
      <c r="G6" s="6"/>
      <c r="H6" s="6">
        <f t="shared" si="0"/>
        <v>31</v>
      </c>
    </row>
    <row r="7" spans="1:8" x14ac:dyDescent="0.3">
      <c r="A7" s="6">
        <v>6</v>
      </c>
      <c r="B7" s="6" t="s">
        <v>238</v>
      </c>
      <c r="C7" s="6" t="s">
        <v>239</v>
      </c>
      <c r="D7" s="6" t="s">
        <v>54</v>
      </c>
      <c r="E7" s="6">
        <v>24</v>
      </c>
      <c r="F7" s="6">
        <v>24</v>
      </c>
      <c r="G7" s="6">
        <v>4</v>
      </c>
      <c r="H7" s="6">
        <f t="shared" si="0"/>
        <v>28</v>
      </c>
    </row>
    <row r="8" spans="1:8" x14ac:dyDescent="0.3">
      <c r="A8" s="6">
        <v>7</v>
      </c>
      <c r="B8" s="6" t="s">
        <v>578</v>
      </c>
      <c r="C8" s="6" t="s">
        <v>579</v>
      </c>
      <c r="D8" s="6" t="s">
        <v>79</v>
      </c>
      <c r="E8" s="6">
        <v>23</v>
      </c>
      <c r="F8" s="6">
        <v>22</v>
      </c>
      <c r="G8" s="6">
        <v>4</v>
      </c>
      <c r="H8" s="6">
        <f t="shared" si="0"/>
        <v>26</v>
      </c>
    </row>
    <row r="9" spans="1:8" x14ac:dyDescent="0.3">
      <c r="A9" s="6">
        <v>8</v>
      </c>
      <c r="B9" s="6" t="s">
        <v>206</v>
      </c>
      <c r="C9" s="6" t="s">
        <v>207</v>
      </c>
      <c r="D9" s="6" t="s">
        <v>8</v>
      </c>
      <c r="E9" s="6">
        <v>23</v>
      </c>
      <c r="F9" s="6">
        <v>23</v>
      </c>
      <c r="G9" s="6"/>
      <c r="H9" s="6">
        <f t="shared" si="0"/>
        <v>23</v>
      </c>
    </row>
    <row r="10" spans="1:8" x14ac:dyDescent="0.3">
      <c r="A10" s="6">
        <v>9</v>
      </c>
      <c r="B10" s="6" t="s">
        <v>279</v>
      </c>
      <c r="C10" s="6" t="s">
        <v>280</v>
      </c>
      <c r="D10" s="6" t="s">
        <v>17</v>
      </c>
      <c r="E10" s="6">
        <v>22</v>
      </c>
      <c r="F10" s="6">
        <v>22</v>
      </c>
      <c r="G10" s="6"/>
      <c r="H10" s="6">
        <f t="shared" si="0"/>
        <v>22</v>
      </c>
    </row>
    <row r="11" spans="1:8" x14ac:dyDescent="0.3">
      <c r="A11" s="6">
        <v>9</v>
      </c>
      <c r="B11" s="6" t="s">
        <v>148</v>
      </c>
      <c r="C11" s="6" t="s">
        <v>149</v>
      </c>
      <c r="D11" s="6" t="s">
        <v>17</v>
      </c>
      <c r="E11" s="6">
        <v>22</v>
      </c>
      <c r="F11" s="6">
        <v>22</v>
      </c>
      <c r="G11" s="6"/>
      <c r="H11" s="6">
        <f t="shared" si="0"/>
        <v>22</v>
      </c>
    </row>
    <row r="12" spans="1:8" x14ac:dyDescent="0.3">
      <c r="A12" s="6">
        <v>11</v>
      </c>
      <c r="B12" s="6" t="s">
        <v>126</v>
      </c>
      <c r="C12" s="6" t="s">
        <v>127</v>
      </c>
      <c r="D12" s="6" t="s">
        <v>82</v>
      </c>
      <c r="E12" s="6">
        <v>17</v>
      </c>
      <c r="F12" s="6">
        <v>17</v>
      </c>
      <c r="G12" s="6">
        <v>5</v>
      </c>
      <c r="H12" s="6">
        <f t="shared" si="0"/>
        <v>22</v>
      </c>
    </row>
    <row r="13" spans="1:8" x14ac:dyDescent="0.3">
      <c r="A13" s="6">
        <v>12</v>
      </c>
      <c r="B13" s="6" t="s">
        <v>163</v>
      </c>
      <c r="C13" s="6" t="s">
        <v>164</v>
      </c>
      <c r="D13" s="6" t="s">
        <v>165</v>
      </c>
      <c r="E13" s="6">
        <v>9</v>
      </c>
      <c r="F13" s="6">
        <v>9</v>
      </c>
      <c r="G13" s="6">
        <v>10</v>
      </c>
      <c r="H13" s="6">
        <f t="shared" si="0"/>
        <v>19</v>
      </c>
    </row>
    <row r="14" spans="1:8" x14ac:dyDescent="0.3">
      <c r="A14" s="6">
        <v>13</v>
      </c>
      <c r="B14" s="6" t="s">
        <v>34</v>
      </c>
      <c r="C14" s="6" t="s">
        <v>275</v>
      </c>
      <c r="D14" s="6" t="s">
        <v>33</v>
      </c>
      <c r="E14" s="6">
        <v>18</v>
      </c>
      <c r="F14" s="6">
        <v>18</v>
      </c>
      <c r="G14" s="6"/>
      <c r="H14" s="6">
        <f t="shared" si="0"/>
        <v>18</v>
      </c>
    </row>
    <row r="15" spans="1:8" x14ac:dyDescent="0.3">
      <c r="A15" s="6">
        <v>14</v>
      </c>
      <c r="B15" s="6" t="s">
        <v>580</v>
      </c>
      <c r="C15" s="6" t="s">
        <v>581</v>
      </c>
      <c r="D15" s="6" t="s">
        <v>82</v>
      </c>
      <c r="E15" s="6">
        <v>13</v>
      </c>
      <c r="F15" s="6">
        <v>13</v>
      </c>
      <c r="G15" s="6"/>
      <c r="H15" s="6">
        <f t="shared" si="0"/>
        <v>13</v>
      </c>
    </row>
    <row r="16" spans="1:8" x14ac:dyDescent="0.3">
      <c r="A16" s="2">
        <v>15</v>
      </c>
      <c r="B16" s="2" t="s">
        <v>276</v>
      </c>
      <c r="C16" s="2" t="s">
        <v>278</v>
      </c>
      <c r="D16" s="2" t="s">
        <v>114</v>
      </c>
      <c r="E16" s="2">
        <v>12</v>
      </c>
      <c r="F16" s="2">
        <v>12</v>
      </c>
      <c r="G16" s="2"/>
      <c r="H16" s="2">
        <f t="shared" si="0"/>
        <v>12</v>
      </c>
    </row>
    <row r="17" spans="1:8" x14ac:dyDescent="0.3">
      <c r="A17" s="2">
        <v>15</v>
      </c>
      <c r="B17" s="2" t="s">
        <v>136</v>
      </c>
      <c r="C17" s="2" t="s">
        <v>137</v>
      </c>
      <c r="D17" s="2" t="s">
        <v>8</v>
      </c>
      <c r="E17" s="2">
        <v>12</v>
      </c>
      <c r="F17" s="2">
        <v>12</v>
      </c>
      <c r="G17" s="2"/>
      <c r="H17" s="2">
        <f t="shared" si="0"/>
        <v>12</v>
      </c>
    </row>
    <row r="18" spans="1:8" x14ac:dyDescent="0.3">
      <c r="A18" s="2">
        <v>17</v>
      </c>
      <c r="B18" s="2" t="s">
        <v>139</v>
      </c>
      <c r="C18" s="2" t="s">
        <v>140</v>
      </c>
      <c r="D18" s="2" t="s">
        <v>95</v>
      </c>
      <c r="E18" s="2">
        <v>10</v>
      </c>
      <c r="F18" s="2">
        <v>10</v>
      </c>
      <c r="G18" s="2"/>
      <c r="H18" s="2">
        <f t="shared" si="0"/>
        <v>10</v>
      </c>
    </row>
    <row r="19" spans="1:8" x14ac:dyDescent="0.3">
      <c r="A19" s="2"/>
      <c r="B19" s="2" t="s">
        <v>191</v>
      </c>
      <c r="C19" s="2" t="s">
        <v>192</v>
      </c>
      <c r="D19" s="2" t="s">
        <v>14</v>
      </c>
      <c r="E19" s="2">
        <v>8</v>
      </c>
      <c r="F19" s="2">
        <v>8</v>
      </c>
      <c r="G19" s="2"/>
      <c r="H19" s="2">
        <f t="shared" si="0"/>
        <v>8</v>
      </c>
    </row>
    <row r="20" spans="1:8" x14ac:dyDescent="0.3">
      <c r="A20" s="2"/>
      <c r="B20" s="2" t="s">
        <v>582</v>
      </c>
      <c r="C20" s="2" t="s">
        <v>583</v>
      </c>
      <c r="D20" s="2" t="s">
        <v>114</v>
      </c>
      <c r="E20" s="2">
        <v>7</v>
      </c>
      <c r="F20" s="2">
        <v>7</v>
      </c>
      <c r="G20" s="2"/>
      <c r="H20" s="2">
        <f t="shared" si="0"/>
        <v>7</v>
      </c>
    </row>
    <row r="21" spans="1:8" x14ac:dyDescent="0.3">
      <c r="A21" s="2"/>
      <c r="B21" s="2" t="s">
        <v>546</v>
      </c>
      <c r="C21" s="2" t="s">
        <v>584</v>
      </c>
      <c r="D21" s="2" t="s">
        <v>74</v>
      </c>
      <c r="E21" s="2">
        <v>7</v>
      </c>
      <c r="F21" s="2">
        <v>7</v>
      </c>
      <c r="G21" s="2"/>
      <c r="H21" s="2">
        <f t="shared" si="0"/>
        <v>7</v>
      </c>
    </row>
    <row r="22" spans="1:8" x14ac:dyDescent="0.3">
      <c r="A22" s="2"/>
      <c r="B22" s="2" t="s">
        <v>145</v>
      </c>
      <c r="C22" s="2" t="s">
        <v>146</v>
      </c>
      <c r="D22" s="2" t="s">
        <v>114</v>
      </c>
      <c r="E22" s="2">
        <v>1</v>
      </c>
      <c r="F22" s="2">
        <v>1</v>
      </c>
      <c r="G22" s="2">
        <v>4</v>
      </c>
      <c r="H22" s="2">
        <f t="shared" si="0"/>
        <v>5</v>
      </c>
    </row>
    <row r="23" spans="1:8" x14ac:dyDescent="0.3">
      <c r="A23" s="2"/>
      <c r="B23" s="2" t="s">
        <v>189</v>
      </c>
      <c r="C23" s="2" t="s">
        <v>190</v>
      </c>
      <c r="D23" s="2" t="s">
        <v>74</v>
      </c>
      <c r="E23" s="2">
        <v>2</v>
      </c>
      <c r="F23" s="2">
        <v>2</v>
      </c>
      <c r="G23" s="2"/>
      <c r="H23" s="2">
        <f t="shared" si="0"/>
        <v>2</v>
      </c>
    </row>
    <row r="24" spans="1:8" x14ac:dyDescent="0.3">
      <c r="A24" s="2"/>
      <c r="B24" s="2" t="s">
        <v>31</v>
      </c>
      <c r="C24" s="2" t="s">
        <v>270</v>
      </c>
      <c r="D24" s="2" t="s">
        <v>33</v>
      </c>
      <c r="E24" s="2">
        <v>2</v>
      </c>
      <c r="F24" s="2">
        <v>2</v>
      </c>
      <c r="G24" s="2"/>
      <c r="H24" s="2">
        <f t="shared" si="0"/>
        <v>2</v>
      </c>
    </row>
    <row r="25" spans="1:8" x14ac:dyDescent="0.3">
      <c r="A25" s="2"/>
      <c r="B25" s="2" t="s">
        <v>539</v>
      </c>
      <c r="C25" s="2" t="s">
        <v>585</v>
      </c>
      <c r="D25" s="2" t="s">
        <v>311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/>
      <c r="B26" s="2" t="s">
        <v>108</v>
      </c>
      <c r="C26" s="2" t="s">
        <v>162</v>
      </c>
      <c r="D26" s="2" t="s">
        <v>46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/>
      <c r="B27" s="2" t="s">
        <v>586</v>
      </c>
      <c r="C27" s="2" t="s">
        <v>587</v>
      </c>
      <c r="D27" s="2" t="s">
        <v>82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/>
      <c r="B28" s="2" t="s">
        <v>87</v>
      </c>
      <c r="C28" s="2" t="s">
        <v>237</v>
      </c>
      <c r="D28" s="2" t="s">
        <v>46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/>
      <c r="B29" s="2" t="s">
        <v>244</v>
      </c>
      <c r="C29" s="2" t="s">
        <v>245</v>
      </c>
      <c r="D29" s="2" t="s">
        <v>8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/>
      <c r="B30" s="2" t="s">
        <v>153</v>
      </c>
      <c r="C30" s="2" t="s">
        <v>588</v>
      </c>
      <c r="D30" s="2" t="s">
        <v>46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/>
      <c r="B31" s="2" t="s">
        <v>159</v>
      </c>
      <c r="C31" s="2" t="s">
        <v>160</v>
      </c>
      <c r="D31" s="2" t="s">
        <v>17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589</v>
      </c>
      <c r="C32" s="2" t="s">
        <v>590</v>
      </c>
      <c r="D32" s="2" t="s">
        <v>79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591</v>
      </c>
      <c r="C33" s="2" t="s">
        <v>592</v>
      </c>
      <c r="D33" s="2" t="s">
        <v>40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204</v>
      </c>
      <c r="C34" s="2" t="s">
        <v>262</v>
      </c>
      <c r="D34" s="2" t="s">
        <v>49</v>
      </c>
      <c r="E34" s="2">
        <v>0</v>
      </c>
      <c r="F34" s="2">
        <v>0</v>
      </c>
      <c r="G34" s="2"/>
      <c r="H34" s="2">
        <f t="shared" si="0"/>
        <v>0</v>
      </c>
    </row>
  </sheetData>
  <sortState xmlns:xlrd2="http://schemas.microsoft.com/office/spreadsheetml/2017/richdata2" ref="A2:H34">
    <sortCondition descending="1" ref="H2:H34"/>
    <sortCondition descending="1" ref="F2:F34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2"/>
  <sheetViews>
    <sheetView workbookViewId="0">
      <selection activeCell="A2" sqref="A2:H7"/>
    </sheetView>
  </sheetViews>
  <sheetFormatPr defaultRowHeight="14.4" x14ac:dyDescent="0.3"/>
  <cols>
    <col min="1" max="1" width="6" bestFit="1" customWidth="1"/>
    <col min="2" max="2" width="24.44140625" bestFit="1" customWidth="1"/>
    <col min="3" max="3" width="25.6640625" bestFit="1" customWidth="1"/>
    <col min="4" max="4" width="35.6640625" bestFit="1" customWidth="1"/>
    <col min="5" max="5" width="6.6640625" bestFit="1" customWidth="1"/>
    <col min="6" max="6" width="9.5546875" customWidth="1"/>
    <col min="7" max="7" width="4.88671875" bestFit="1" customWidth="1"/>
    <col min="8" max="8" width="5.88671875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139</v>
      </c>
      <c r="C2" s="6" t="s">
        <v>603</v>
      </c>
      <c r="D2" s="6" t="s">
        <v>95</v>
      </c>
      <c r="E2" s="6">
        <v>46</v>
      </c>
      <c r="F2" s="6">
        <v>42</v>
      </c>
      <c r="G2" s="6">
        <v>5</v>
      </c>
      <c r="H2" s="6">
        <f t="shared" ref="H2:H12" si="0">F2+G2</f>
        <v>47</v>
      </c>
    </row>
    <row r="3" spans="1:8" x14ac:dyDescent="0.3">
      <c r="A3" s="6">
        <v>2</v>
      </c>
      <c r="B3" s="6" t="s">
        <v>453</v>
      </c>
      <c r="C3" s="6" t="s">
        <v>604</v>
      </c>
      <c r="D3" s="6" t="s">
        <v>8</v>
      </c>
      <c r="E3" s="6">
        <v>35</v>
      </c>
      <c r="F3" s="6">
        <v>33</v>
      </c>
      <c r="G3" s="6">
        <v>5</v>
      </c>
      <c r="H3" s="6">
        <f t="shared" si="0"/>
        <v>38</v>
      </c>
    </row>
    <row r="4" spans="1:8" x14ac:dyDescent="0.3">
      <c r="A4" s="6">
        <v>3</v>
      </c>
      <c r="B4" s="6" t="s">
        <v>605</v>
      </c>
      <c r="C4" s="6" t="s">
        <v>606</v>
      </c>
      <c r="D4" s="6" t="s">
        <v>49</v>
      </c>
      <c r="E4" s="6">
        <v>27</v>
      </c>
      <c r="F4" s="6">
        <v>25</v>
      </c>
      <c r="G4" s="6">
        <v>7</v>
      </c>
      <c r="H4" s="6">
        <f t="shared" si="0"/>
        <v>32</v>
      </c>
    </row>
    <row r="5" spans="1:8" x14ac:dyDescent="0.3">
      <c r="A5" s="6">
        <v>4</v>
      </c>
      <c r="B5" s="6" t="s">
        <v>83</v>
      </c>
      <c r="C5" s="6" t="s">
        <v>608</v>
      </c>
      <c r="D5" s="6" t="s">
        <v>33</v>
      </c>
      <c r="E5" s="6">
        <v>15</v>
      </c>
      <c r="F5" s="6">
        <v>14</v>
      </c>
      <c r="G5" s="6">
        <v>10</v>
      </c>
      <c r="H5" s="6">
        <f t="shared" si="0"/>
        <v>24</v>
      </c>
    </row>
    <row r="6" spans="1:8" x14ac:dyDescent="0.3">
      <c r="A6" s="6">
        <v>5</v>
      </c>
      <c r="B6" s="6" t="s">
        <v>222</v>
      </c>
      <c r="C6" s="6" t="s">
        <v>230</v>
      </c>
      <c r="D6" s="6" t="s">
        <v>46</v>
      </c>
      <c r="E6" s="6">
        <v>17</v>
      </c>
      <c r="F6" s="6">
        <v>17</v>
      </c>
      <c r="G6" s="6">
        <v>1</v>
      </c>
      <c r="H6" s="6">
        <f t="shared" si="0"/>
        <v>18</v>
      </c>
    </row>
    <row r="7" spans="1:8" x14ac:dyDescent="0.3">
      <c r="A7" s="6">
        <v>6</v>
      </c>
      <c r="B7" s="6" t="s">
        <v>31</v>
      </c>
      <c r="C7" s="6" t="s">
        <v>607</v>
      </c>
      <c r="D7" s="6" t="s">
        <v>33</v>
      </c>
      <c r="E7" s="6">
        <v>16</v>
      </c>
      <c r="F7" s="6">
        <v>16</v>
      </c>
      <c r="G7" s="6">
        <v>2</v>
      </c>
      <c r="H7" s="6">
        <f t="shared" si="0"/>
        <v>18</v>
      </c>
    </row>
    <row r="8" spans="1:8" x14ac:dyDescent="0.3">
      <c r="A8" s="2">
        <v>7</v>
      </c>
      <c r="B8" s="2" t="s">
        <v>609</v>
      </c>
      <c r="C8" s="2" t="s">
        <v>610</v>
      </c>
      <c r="D8" s="2" t="s">
        <v>114</v>
      </c>
      <c r="E8" s="2">
        <v>7</v>
      </c>
      <c r="F8" s="2">
        <v>7</v>
      </c>
      <c r="G8" s="2">
        <v>3</v>
      </c>
      <c r="H8" s="2">
        <f t="shared" si="0"/>
        <v>10</v>
      </c>
    </row>
    <row r="9" spans="1:8" x14ac:dyDescent="0.3">
      <c r="A9" s="2">
        <v>8</v>
      </c>
      <c r="B9" s="2" t="s">
        <v>83</v>
      </c>
      <c r="C9" s="2" t="s">
        <v>611</v>
      </c>
      <c r="D9" s="2" t="s">
        <v>33</v>
      </c>
      <c r="E9" s="2">
        <v>3</v>
      </c>
      <c r="F9" s="2">
        <v>3</v>
      </c>
      <c r="G9" s="2"/>
      <c r="H9" s="2">
        <f t="shared" si="0"/>
        <v>3</v>
      </c>
    </row>
    <row r="10" spans="1:8" x14ac:dyDescent="0.3">
      <c r="A10" s="2">
        <v>9</v>
      </c>
      <c r="B10" s="2" t="s">
        <v>133</v>
      </c>
      <c r="C10" s="2" t="s">
        <v>612</v>
      </c>
      <c r="D10" s="2" t="s">
        <v>135</v>
      </c>
      <c r="E10" s="2">
        <v>2</v>
      </c>
      <c r="F10" s="2">
        <v>2</v>
      </c>
      <c r="G10" s="2"/>
      <c r="H10" s="2">
        <f t="shared" si="0"/>
        <v>2</v>
      </c>
    </row>
    <row r="11" spans="1:8" x14ac:dyDescent="0.3">
      <c r="A11" s="2">
        <v>9</v>
      </c>
      <c r="B11" s="2" t="s">
        <v>613</v>
      </c>
      <c r="C11" s="2" t="s">
        <v>614</v>
      </c>
      <c r="D11" s="2" t="s">
        <v>8</v>
      </c>
      <c r="E11" s="2">
        <v>2</v>
      </c>
      <c r="F11" s="2">
        <v>2</v>
      </c>
      <c r="G11" s="2"/>
      <c r="H11" s="2">
        <f t="shared" si="0"/>
        <v>2</v>
      </c>
    </row>
    <row r="12" spans="1:8" x14ac:dyDescent="0.3">
      <c r="A12" s="2">
        <v>11</v>
      </c>
      <c r="B12" s="2" t="s">
        <v>87</v>
      </c>
      <c r="C12" s="2" t="s">
        <v>286</v>
      </c>
      <c r="D12" s="2" t="s">
        <v>46</v>
      </c>
      <c r="E12" s="2">
        <v>0</v>
      </c>
      <c r="F12" s="2">
        <v>0</v>
      </c>
      <c r="G12" s="2"/>
      <c r="H12" s="2">
        <f t="shared" si="0"/>
        <v>0</v>
      </c>
    </row>
  </sheetData>
  <sortState xmlns:xlrd2="http://schemas.microsoft.com/office/spreadsheetml/2017/richdata2" ref="A2:H12">
    <sortCondition descending="1" ref="H2:H12"/>
    <sortCondition descending="1" ref="E2:E12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8"/>
  <sheetViews>
    <sheetView workbookViewId="0">
      <selection activeCell="D17" sqref="D17"/>
    </sheetView>
  </sheetViews>
  <sheetFormatPr defaultRowHeight="14.4" x14ac:dyDescent="0.3"/>
  <cols>
    <col min="1" max="1" width="6" bestFit="1" customWidth="1"/>
    <col min="2" max="2" width="17.33203125" bestFit="1" customWidth="1"/>
    <col min="3" max="3" width="17.44140625" bestFit="1" customWidth="1"/>
    <col min="4" max="4" width="25.6640625" bestFit="1" customWidth="1"/>
    <col min="5" max="5" width="6.6640625" bestFit="1" customWidth="1"/>
    <col min="6" max="6" width="9.109375" customWidth="1"/>
    <col min="7" max="7" width="4.88671875" bestFit="1" customWidth="1"/>
    <col min="8" max="8" width="3.33203125" bestFit="1" customWidth="1"/>
  </cols>
  <sheetData>
    <row r="1" spans="1:8" x14ac:dyDescent="0.3">
      <c r="A1" s="5" t="s">
        <v>1</v>
      </c>
      <c r="B1" s="5" t="s">
        <v>2</v>
      </c>
      <c r="C1" s="5" t="s">
        <v>653</v>
      </c>
      <c r="D1" s="5" t="s">
        <v>3</v>
      </c>
      <c r="E1" s="5" t="s">
        <v>4</v>
      </c>
      <c r="F1" s="5" t="s">
        <v>5</v>
      </c>
      <c r="G1" s="4" t="s">
        <v>666</v>
      </c>
      <c r="H1" s="4" t="s">
        <v>667</v>
      </c>
    </row>
    <row r="2" spans="1:8" x14ac:dyDescent="0.3">
      <c r="A2" s="6">
        <v>1</v>
      </c>
      <c r="B2" s="6" t="s">
        <v>133</v>
      </c>
      <c r="C2" s="6" t="s">
        <v>134</v>
      </c>
      <c r="D2" s="6" t="s">
        <v>135</v>
      </c>
      <c r="E2" s="6">
        <v>50</v>
      </c>
      <c r="F2" s="6">
        <v>41</v>
      </c>
      <c r="G2" s="6">
        <v>7</v>
      </c>
      <c r="H2" s="6">
        <f t="shared" ref="H2:H8" si="0">F2+G2</f>
        <v>48</v>
      </c>
    </row>
    <row r="3" spans="1:8" x14ac:dyDescent="0.3">
      <c r="A3" s="6">
        <v>2</v>
      </c>
      <c r="B3" s="6" t="s">
        <v>615</v>
      </c>
      <c r="C3" s="6" t="s">
        <v>616</v>
      </c>
      <c r="D3" s="6" t="s">
        <v>135</v>
      </c>
      <c r="E3" s="6">
        <v>47</v>
      </c>
      <c r="F3" s="6">
        <v>39</v>
      </c>
      <c r="G3" s="6">
        <v>4</v>
      </c>
      <c r="H3" s="6">
        <f t="shared" si="0"/>
        <v>43</v>
      </c>
    </row>
    <row r="4" spans="1:8" x14ac:dyDescent="0.3">
      <c r="A4" s="6">
        <v>3</v>
      </c>
      <c r="B4" s="6" t="s">
        <v>139</v>
      </c>
      <c r="C4" s="6" t="s">
        <v>229</v>
      </c>
      <c r="D4" s="6" t="s">
        <v>95</v>
      </c>
      <c r="E4" s="6">
        <v>42</v>
      </c>
      <c r="F4" s="6">
        <v>34</v>
      </c>
      <c r="G4" s="6">
        <v>5</v>
      </c>
      <c r="H4" s="6">
        <f t="shared" si="0"/>
        <v>39</v>
      </c>
    </row>
    <row r="5" spans="1:8" x14ac:dyDescent="0.3">
      <c r="A5" s="6">
        <v>4</v>
      </c>
      <c r="B5" s="6" t="s">
        <v>438</v>
      </c>
      <c r="C5" s="6" t="s">
        <v>617</v>
      </c>
      <c r="D5" s="6" t="s">
        <v>46</v>
      </c>
      <c r="E5" s="6">
        <v>45</v>
      </c>
      <c r="F5" s="6">
        <v>36</v>
      </c>
      <c r="G5" s="6">
        <v>2</v>
      </c>
      <c r="H5" s="6">
        <f t="shared" si="0"/>
        <v>38</v>
      </c>
    </row>
    <row r="6" spans="1:8" x14ac:dyDescent="0.3">
      <c r="A6" s="2">
        <v>5</v>
      </c>
      <c r="B6" s="2" t="s">
        <v>148</v>
      </c>
      <c r="C6" s="2" t="s">
        <v>618</v>
      </c>
      <c r="D6" s="2" t="s">
        <v>17</v>
      </c>
      <c r="E6" s="2">
        <v>25</v>
      </c>
      <c r="F6" s="2">
        <v>23</v>
      </c>
      <c r="G6" s="2">
        <v>10</v>
      </c>
      <c r="H6" s="2">
        <f t="shared" si="0"/>
        <v>33</v>
      </c>
    </row>
    <row r="7" spans="1:8" x14ac:dyDescent="0.3">
      <c r="A7" s="2">
        <v>6</v>
      </c>
      <c r="B7" s="2" t="s">
        <v>254</v>
      </c>
      <c r="C7" s="2" t="s">
        <v>255</v>
      </c>
      <c r="D7" s="2" t="s">
        <v>95</v>
      </c>
      <c r="E7" s="2">
        <v>9</v>
      </c>
      <c r="F7" s="2">
        <v>9</v>
      </c>
      <c r="G7" s="2"/>
      <c r="H7" s="2">
        <f t="shared" si="0"/>
        <v>9</v>
      </c>
    </row>
    <row r="8" spans="1:8" x14ac:dyDescent="0.3">
      <c r="A8" s="2">
        <v>7</v>
      </c>
      <c r="B8" s="2" t="s">
        <v>250</v>
      </c>
      <c r="C8" s="2" t="s">
        <v>619</v>
      </c>
      <c r="D8" s="2" t="s">
        <v>46</v>
      </c>
      <c r="E8" s="2">
        <v>1</v>
      </c>
      <c r="F8" s="2">
        <v>1</v>
      </c>
      <c r="G8" s="2">
        <v>3</v>
      </c>
      <c r="H8" s="2">
        <f t="shared" si="0"/>
        <v>4</v>
      </c>
    </row>
  </sheetData>
  <sortState xmlns:xlrd2="http://schemas.microsoft.com/office/spreadsheetml/2017/richdata2" ref="A2:H8">
    <sortCondition descending="1" ref="H2:H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54.88671875" bestFit="1" customWidth="1"/>
    <col min="3" max="3" width="35.6640625" bestFit="1" customWidth="1"/>
    <col min="4" max="4" width="27.33203125" customWidth="1"/>
    <col min="5" max="5" width="6.6640625" bestFit="1" customWidth="1"/>
    <col min="6" max="6" width="10.4414062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620</v>
      </c>
      <c r="C2" s="6" t="s">
        <v>82</v>
      </c>
      <c r="D2" s="6" t="s">
        <v>82</v>
      </c>
      <c r="E2" s="6">
        <v>36</v>
      </c>
      <c r="F2" s="6">
        <v>36</v>
      </c>
      <c r="G2" s="6">
        <v>7</v>
      </c>
      <c r="H2" s="6">
        <f t="shared" ref="H2:H14" si="0">F2+G2</f>
        <v>43</v>
      </c>
    </row>
    <row r="3" spans="1:8" x14ac:dyDescent="0.3">
      <c r="A3" s="6">
        <v>2</v>
      </c>
      <c r="B3" s="6" t="s">
        <v>621</v>
      </c>
      <c r="C3" s="6" t="s">
        <v>33</v>
      </c>
      <c r="D3" s="6" t="s">
        <v>33</v>
      </c>
      <c r="E3" s="6">
        <v>36</v>
      </c>
      <c r="F3" s="6">
        <v>36</v>
      </c>
      <c r="G3" s="6">
        <v>4</v>
      </c>
      <c r="H3" s="6">
        <f t="shared" si="0"/>
        <v>40</v>
      </c>
    </row>
    <row r="4" spans="1:8" x14ac:dyDescent="0.3">
      <c r="A4" s="6">
        <v>3</v>
      </c>
      <c r="B4" s="6" t="s">
        <v>623</v>
      </c>
      <c r="C4" s="6" t="s">
        <v>8</v>
      </c>
      <c r="D4" s="6" t="s">
        <v>8</v>
      </c>
      <c r="E4" s="6">
        <v>27</v>
      </c>
      <c r="F4" s="6">
        <v>27</v>
      </c>
      <c r="G4" s="6">
        <v>2</v>
      </c>
      <c r="H4" s="6">
        <f t="shared" si="0"/>
        <v>29</v>
      </c>
    </row>
    <row r="5" spans="1:8" x14ac:dyDescent="0.3">
      <c r="A5" s="6">
        <v>4</v>
      </c>
      <c r="B5" s="6" t="s">
        <v>622</v>
      </c>
      <c r="C5" s="6" t="s">
        <v>17</v>
      </c>
      <c r="D5" s="6" t="s">
        <v>17</v>
      </c>
      <c r="E5" s="6">
        <v>28</v>
      </c>
      <c r="F5" s="6">
        <v>27</v>
      </c>
      <c r="G5" s="6"/>
      <c r="H5" s="6">
        <f t="shared" si="0"/>
        <v>27</v>
      </c>
    </row>
    <row r="6" spans="1:8" x14ac:dyDescent="0.3">
      <c r="A6" s="6">
        <v>5</v>
      </c>
      <c r="B6" s="6" t="s">
        <v>624</v>
      </c>
      <c r="C6" s="6" t="s">
        <v>82</v>
      </c>
      <c r="D6" s="6" t="s">
        <v>82</v>
      </c>
      <c r="E6" s="6">
        <v>22</v>
      </c>
      <c r="F6" s="6">
        <v>22</v>
      </c>
      <c r="G6" s="6">
        <v>2</v>
      </c>
      <c r="H6" s="6">
        <f t="shared" si="0"/>
        <v>24</v>
      </c>
    </row>
    <row r="7" spans="1:8" x14ac:dyDescent="0.3">
      <c r="A7" s="6">
        <v>6</v>
      </c>
      <c r="B7" s="6" t="s">
        <v>627</v>
      </c>
      <c r="C7" s="6" t="s">
        <v>114</v>
      </c>
      <c r="D7" s="6" t="s">
        <v>114</v>
      </c>
      <c r="E7" s="6">
        <v>8</v>
      </c>
      <c r="F7" s="6">
        <v>8</v>
      </c>
      <c r="G7" s="6">
        <v>10</v>
      </c>
      <c r="H7" s="6">
        <f t="shared" si="0"/>
        <v>18</v>
      </c>
    </row>
    <row r="8" spans="1:8" x14ac:dyDescent="0.3">
      <c r="A8" s="6">
        <v>7</v>
      </c>
      <c r="B8" s="6" t="s">
        <v>632</v>
      </c>
      <c r="C8" s="6" t="s">
        <v>64</v>
      </c>
      <c r="D8" s="6" t="s">
        <v>64</v>
      </c>
      <c r="E8" s="6">
        <v>9</v>
      </c>
      <c r="F8" s="6">
        <v>9</v>
      </c>
      <c r="G8" s="6">
        <v>5</v>
      </c>
      <c r="H8" s="6">
        <f t="shared" si="0"/>
        <v>14</v>
      </c>
    </row>
    <row r="9" spans="1:8" x14ac:dyDescent="0.3">
      <c r="A9" s="2">
        <v>8</v>
      </c>
      <c r="B9" s="2" t="s">
        <v>625</v>
      </c>
      <c r="C9" s="2" t="s">
        <v>46</v>
      </c>
      <c r="D9" s="2" t="s">
        <v>46</v>
      </c>
      <c r="E9" s="2">
        <v>11</v>
      </c>
      <c r="F9" s="2">
        <v>11</v>
      </c>
      <c r="G9" s="2"/>
      <c r="H9" s="2">
        <f t="shared" si="0"/>
        <v>11</v>
      </c>
    </row>
    <row r="10" spans="1:8" x14ac:dyDescent="0.3">
      <c r="A10" s="2">
        <v>8</v>
      </c>
      <c r="B10" s="2" t="s">
        <v>626</v>
      </c>
      <c r="C10" s="2" t="s">
        <v>14</v>
      </c>
      <c r="D10" s="2" t="s">
        <v>14</v>
      </c>
      <c r="E10" s="2">
        <v>11</v>
      </c>
      <c r="F10" s="2">
        <v>11</v>
      </c>
      <c r="G10" s="2"/>
      <c r="H10" s="2">
        <f t="shared" si="0"/>
        <v>11</v>
      </c>
    </row>
    <row r="11" spans="1:8" x14ac:dyDescent="0.3">
      <c r="A11" s="2">
        <v>10</v>
      </c>
      <c r="B11" s="2" t="s">
        <v>628</v>
      </c>
      <c r="C11" s="2" t="s">
        <v>79</v>
      </c>
      <c r="D11" s="2" t="s">
        <v>79</v>
      </c>
      <c r="E11" s="2">
        <v>7</v>
      </c>
      <c r="F11" s="2">
        <v>7</v>
      </c>
      <c r="G11" s="2"/>
      <c r="H11" s="2">
        <f t="shared" si="0"/>
        <v>7</v>
      </c>
    </row>
    <row r="12" spans="1:8" x14ac:dyDescent="0.3">
      <c r="A12" s="2">
        <v>10</v>
      </c>
      <c r="B12" s="2" t="s">
        <v>629</v>
      </c>
      <c r="C12" s="2" t="s">
        <v>40</v>
      </c>
      <c r="D12" s="2" t="s">
        <v>40</v>
      </c>
      <c r="E12" s="2">
        <v>7</v>
      </c>
      <c r="F12" s="2">
        <v>7</v>
      </c>
      <c r="G12" s="2"/>
      <c r="H12" s="2">
        <f t="shared" si="0"/>
        <v>7</v>
      </c>
    </row>
    <row r="13" spans="1:8" x14ac:dyDescent="0.3">
      <c r="A13" s="2">
        <v>12</v>
      </c>
      <c r="B13" s="2" t="s">
        <v>631</v>
      </c>
      <c r="C13" s="2" t="s">
        <v>135</v>
      </c>
      <c r="D13" s="2" t="s">
        <v>135</v>
      </c>
      <c r="E13" s="2">
        <v>3</v>
      </c>
      <c r="F13" s="2">
        <v>3</v>
      </c>
      <c r="G13" s="2">
        <v>3</v>
      </c>
      <c r="H13" s="2">
        <f t="shared" si="0"/>
        <v>6</v>
      </c>
    </row>
    <row r="14" spans="1:8" x14ac:dyDescent="0.3">
      <c r="A14" s="2">
        <v>13</v>
      </c>
      <c r="B14" s="2" t="s">
        <v>630</v>
      </c>
      <c r="C14" s="2" t="s">
        <v>49</v>
      </c>
      <c r="D14" s="2" t="s">
        <v>49</v>
      </c>
      <c r="E14" s="2">
        <v>5</v>
      </c>
      <c r="F14" s="2">
        <v>5</v>
      </c>
      <c r="G14" s="2"/>
      <c r="H14" s="2">
        <f t="shared" si="0"/>
        <v>5</v>
      </c>
    </row>
  </sheetData>
  <sortState xmlns:xlrd2="http://schemas.microsoft.com/office/spreadsheetml/2017/richdata2" ref="A2:H14">
    <sortCondition descending="1" ref="H2:H14"/>
    <sortCondition descending="1" ref="F2:F14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2"/>
  <sheetViews>
    <sheetView workbookViewId="0">
      <selection activeCell="A2" sqref="A2:H5"/>
    </sheetView>
  </sheetViews>
  <sheetFormatPr defaultRowHeight="14.4" x14ac:dyDescent="0.3"/>
  <cols>
    <col min="1" max="1" width="6" bestFit="1" customWidth="1"/>
    <col min="2" max="2" width="57.6640625" bestFit="1" customWidth="1"/>
    <col min="3" max="4" width="35.6640625" bestFit="1" customWidth="1"/>
    <col min="5" max="5" width="6.6640625" bestFit="1" customWidth="1"/>
    <col min="6" max="6" width="8.88671875" customWidth="1"/>
    <col min="7" max="7" width="4.88671875" bestFit="1" customWidth="1"/>
    <col min="8" max="8" width="9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635</v>
      </c>
      <c r="C2" s="6" t="s">
        <v>17</v>
      </c>
      <c r="D2" s="6" t="s">
        <v>17</v>
      </c>
      <c r="E2" s="6">
        <v>41</v>
      </c>
      <c r="F2" s="6">
        <v>38</v>
      </c>
      <c r="G2" s="6">
        <v>4</v>
      </c>
      <c r="H2" s="6">
        <f t="shared" ref="H2:H12" si="0">F2+G2</f>
        <v>42</v>
      </c>
    </row>
    <row r="3" spans="1:8" x14ac:dyDescent="0.3">
      <c r="A3" s="6">
        <v>2</v>
      </c>
      <c r="B3" s="6" t="s">
        <v>638</v>
      </c>
      <c r="C3" s="6" t="s">
        <v>49</v>
      </c>
      <c r="D3" s="6" t="s">
        <v>49</v>
      </c>
      <c r="E3" s="6">
        <v>24</v>
      </c>
      <c r="F3" s="6">
        <v>24</v>
      </c>
      <c r="G3" s="6">
        <v>10</v>
      </c>
      <c r="H3" s="6">
        <f t="shared" si="0"/>
        <v>34</v>
      </c>
    </row>
    <row r="4" spans="1:8" x14ac:dyDescent="0.3">
      <c r="A4" s="6">
        <v>3</v>
      </c>
      <c r="B4" s="6" t="s">
        <v>636</v>
      </c>
      <c r="C4" s="6" t="s">
        <v>8</v>
      </c>
      <c r="D4" s="6" t="s">
        <v>8</v>
      </c>
      <c r="E4" s="6">
        <v>29</v>
      </c>
      <c r="F4" s="6">
        <v>29</v>
      </c>
      <c r="G4" s="6">
        <v>4</v>
      </c>
      <c r="H4" s="6">
        <f t="shared" si="0"/>
        <v>33</v>
      </c>
    </row>
    <row r="5" spans="1:8" x14ac:dyDescent="0.3">
      <c r="A5" s="6">
        <v>4</v>
      </c>
      <c r="B5" s="6" t="s">
        <v>637</v>
      </c>
      <c r="C5" s="6" t="s">
        <v>14</v>
      </c>
      <c r="D5" s="6" t="s">
        <v>14</v>
      </c>
      <c r="E5" s="6">
        <v>28</v>
      </c>
      <c r="F5" s="6">
        <v>28</v>
      </c>
      <c r="G5" s="6">
        <v>2</v>
      </c>
      <c r="H5" s="6">
        <f t="shared" si="0"/>
        <v>30</v>
      </c>
    </row>
    <row r="6" spans="1:8" x14ac:dyDescent="0.3">
      <c r="A6" s="2">
        <v>5</v>
      </c>
      <c r="B6" s="2" t="s">
        <v>639</v>
      </c>
      <c r="C6" s="2" t="s">
        <v>40</v>
      </c>
      <c r="D6" s="2" t="s">
        <v>40</v>
      </c>
      <c r="E6" s="2">
        <v>19</v>
      </c>
      <c r="F6" s="2">
        <v>19</v>
      </c>
      <c r="G6" s="2">
        <v>7</v>
      </c>
      <c r="H6" s="2">
        <f t="shared" si="0"/>
        <v>26</v>
      </c>
    </row>
    <row r="7" spans="1:8" x14ac:dyDescent="0.3">
      <c r="A7" s="2">
        <v>6</v>
      </c>
      <c r="B7" s="2" t="s">
        <v>640</v>
      </c>
      <c r="C7" s="2" t="s">
        <v>46</v>
      </c>
      <c r="D7" s="2" t="s">
        <v>46</v>
      </c>
      <c r="E7" s="2">
        <v>19</v>
      </c>
      <c r="F7" s="2">
        <v>19</v>
      </c>
      <c r="G7" s="2">
        <v>5</v>
      </c>
      <c r="H7" s="2">
        <f t="shared" si="0"/>
        <v>24</v>
      </c>
    </row>
    <row r="8" spans="1:8" x14ac:dyDescent="0.3">
      <c r="A8" s="2">
        <v>7</v>
      </c>
      <c r="B8" s="2" t="s">
        <v>621</v>
      </c>
      <c r="C8" s="2" t="s">
        <v>33</v>
      </c>
      <c r="D8" s="2" t="s">
        <v>33</v>
      </c>
      <c r="E8" s="2">
        <v>20</v>
      </c>
      <c r="F8" s="2">
        <v>20</v>
      </c>
      <c r="G8" s="2"/>
      <c r="H8" s="2">
        <f t="shared" si="0"/>
        <v>20</v>
      </c>
    </row>
    <row r="9" spans="1:8" x14ac:dyDescent="0.3">
      <c r="A9" s="2">
        <v>8</v>
      </c>
      <c r="B9" s="2" t="s">
        <v>641</v>
      </c>
      <c r="C9" s="2" t="s">
        <v>79</v>
      </c>
      <c r="D9" s="2" t="s">
        <v>79</v>
      </c>
      <c r="E9" s="2">
        <v>5</v>
      </c>
      <c r="F9" s="2">
        <v>5</v>
      </c>
      <c r="G9" s="2"/>
      <c r="H9" s="2">
        <f t="shared" si="0"/>
        <v>5</v>
      </c>
    </row>
    <row r="10" spans="1:8" x14ac:dyDescent="0.3">
      <c r="A10" s="2">
        <v>9</v>
      </c>
      <c r="B10" s="2" t="s">
        <v>625</v>
      </c>
      <c r="C10" s="2"/>
      <c r="D10" s="2"/>
      <c r="E10" s="2"/>
      <c r="F10" s="2"/>
      <c r="G10" s="2">
        <v>1</v>
      </c>
      <c r="H10" s="2">
        <f t="shared" si="0"/>
        <v>1</v>
      </c>
    </row>
    <row r="11" spans="1:8" x14ac:dyDescent="0.3">
      <c r="A11" s="2">
        <v>10</v>
      </c>
      <c r="B11" s="2" t="s">
        <v>634</v>
      </c>
      <c r="C11" s="2" t="s">
        <v>64</v>
      </c>
      <c r="D11" s="2" t="s">
        <v>64</v>
      </c>
      <c r="E11" s="2">
        <v>0</v>
      </c>
      <c r="F11" s="2">
        <v>0</v>
      </c>
      <c r="G11" s="2"/>
      <c r="H11" s="2">
        <f t="shared" si="0"/>
        <v>0</v>
      </c>
    </row>
    <row r="12" spans="1:8" x14ac:dyDescent="0.3">
      <c r="A12" s="2">
        <v>10</v>
      </c>
      <c r="B12" s="2" t="s">
        <v>626</v>
      </c>
      <c r="C12" s="2" t="s">
        <v>14</v>
      </c>
      <c r="D12" s="2" t="s">
        <v>14</v>
      </c>
      <c r="E12" s="2">
        <v>0</v>
      </c>
      <c r="F12" s="2">
        <v>0</v>
      </c>
      <c r="G12" s="2"/>
      <c r="H12" s="2">
        <f t="shared" si="0"/>
        <v>0</v>
      </c>
    </row>
  </sheetData>
  <sortState xmlns:xlrd2="http://schemas.microsoft.com/office/spreadsheetml/2017/richdata2" ref="A2:H12">
    <sortCondition descending="1" ref="H2:H12"/>
    <sortCondition descending="1" ref="F2:F12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3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45.6640625" bestFit="1" customWidth="1"/>
    <col min="3" max="4" width="23.554687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642</v>
      </c>
      <c r="C2" s="6" t="s">
        <v>135</v>
      </c>
      <c r="D2" s="6" t="s">
        <v>135</v>
      </c>
      <c r="E2" s="6">
        <v>50</v>
      </c>
      <c r="F2" s="6">
        <v>50</v>
      </c>
      <c r="G2" s="6">
        <v>10</v>
      </c>
      <c r="H2" s="6">
        <v>60</v>
      </c>
    </row>
    <row r="3" spans="1:8" x14ac:dyDescent="0.3">
      <c r="A3" s="6">
        <v>2</v>
      </c>
      <c r="B3" s="6" t="s">
        <v>643</v>
      </c>
      <c r="C3" s="6" t="s">
        <v>46</v>
      </c>
      <c r="D3" s="6" t="s">
        <v>46</v>
      </c>
      <c r="E3" s="6">
        <v>7</v>
      </c>
      <c r="F3" s="6">
        <v>7</v>
      </c>
      <c r="G3" s="6"/>
      <c r="H3" s="6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7"/>
  <sheetViews>
    <sheetView workbookViewId="0">
      <selection activeCell="D22" sqref="D21:D22"/>
    </sheetView>
  </sheetViews>
  <sheetFormatPr defaultRowHeight="14.4" x14ac:dyDescent="0.3"/>
  <cols>
    <col min="1" max="1" width="6" bestFit="1" customWidth="1"/>
    <col min="2" max="2" width="54.33203125" bestFit="1" customWidth="1"/>
    <col min="3" max="4" width="35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644</v>
      </c>
      <c r="C2" s="6" t="s">
        <v>46</v>
      </c>
      <c r="D2" s="6" t="s">
        <v>46</v>
      </c>
      <c r="E2" s="6">
        <v>52</v>
      </c>
      <c r="F2" s="6">
        <v>48</v>
      </c>
      <c r="G2" s="6">
        <v>10</v>
      </c>
      <c r="H2" s="6">
        <f>F2+G2</f>
        <v>58</v>
      </c>
    </row>
    <row r="3" spans="1:8" x14ac:dyDescent="0.3">
      <c r="A3" s="6">
        <v>2</v>
      </c>
      <c r="B3" s="6" t="s">
        <v>645</v>
      </c>
      <c r="C3" s="6" t="s">
        <v>54</v>
      </c>
      <c r="D3" s="6" t="s">
        <v>54</v>
      </c>
      <c r="E3" s="6">
        <v>32</v>
      </c>
      <c r="F3" s="6">
        <v>32</v>
      </c>
      <c r="G3" s="6">
        <v>7</v>
      </c>
      <c r="H3" s="6">
        <f t="shared" ref="H3:H7" si="0">F3+G3</f>
        <v>39</v>
      </c>
    </row>
    <row r="4" spans="1:8" x14ac:dyDescent="0.3">
      <c r="A4" s="2">
        <v>3</v>
      </c>
      <c r="B4" s="2" t="s">
        <v>646</v>
      </c>
      <c r="C4" s="2" t="s">
        <v>14</v>
      </c>
      <c r="D4" s="2" t="s">
        <v>14</v>
      </c>
      <c r="E4" s="2">
        <v>20</v>
      </c>
      <c r="F4" s="2">
        <v>20</v>
      </c>
      <c r="G4" s="2">
        <v>5</v>
      </c>
      <c r="H4" s="2">
        <f t="shared" si="0"/>
        <v>25</v>
      </c>
    </row>
    <row r="5" spans="1:8" x14ac:dyDescent="0.3">
      <c r="A5" s="2">
        <v>4</v>
      </c>
      <c r="B5" s="2" t="s">
        <v>647</v>
      </c>
      <c r="C5" s="2" t="s">
        <v>8</v>
      </c>
      <c r="D5" s="2" t="s">
        <v>8</v>
      </c>
      <c r="E5" s="2">
        <v>17</v>
      </c>
      <c r="F5" s="2">
        <v>17</v>
      </c>
      <c r="G5" s="2"/>
      <c r="H5" s="2">
        <f t="shared" si="0"/>
        <v>17</v>
      </c>
    </row>
    <row r="6" spans="1:8" x14ac:dyDescent="0.3">
      <c r="A6" s="2">
        <v>5</v>
      </c>
      <c r="B6" s="2" t="s">
        <v>648</v>
      </c>
      <c r="C6" s="2" t="s">
        <v>79</v>
      </c>
      <c r="D6" s="2" t="s">
        <v>79</v>
      </c>
      <c r="E6" s="2">
        <v>4</v>
      </c>
      <c r="F6" s="2">
        <v>4</v>
      </c>
      <c r="G6" s="2"/>
      <c r="H6" s="2">
        <f t="shared" si="0"/>
        <v>4</v>
      </c>
    </row>
    <row r="7" spans="1:8" x14ac:dyDescent="0.3">
      <c r="A7" s="2">
        <v>6</v>
      </c>
      <c r="B7" s="2" t="s">
        <v>626</v>
      </c>
      <c r="C7" s="2" t="s">
        <v>14</v>
      </c>
      <c r="D7" s="2" t="s">
        <v>14</v>
      </c>
      <c r="E7" s="2">
        <v>0</v>
      </c>
      <c r="F7" s="2">
        <v>0</v>
      </c>
      <c r="G7" s="2"/>
      <c r="H7" s="2">
        <f t="shared" si="0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3"/>
  <sheetViews>
    <sheetView tabSelected="1" workbookViewId="0">
      <selection activeCell="A2" sqref="A2:H2"/>
    </sheetView>
  </sheetViews>
  <sheetFormatPr defaultRowHeight="14.4" x14ac:dyDescent="0.3"/>
  <cols>
    <col min="1" max="1" width="6" bestFit="1" customWidth="1"/>
    <col min="2" max="2" width="54" bestFit="1" customWidth="1"/>
    <col min="3" max="4" width="35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649</v>
      </c>
      <c r="C2" s="6" t="s">
        <v>8</v>
      </c>
      <c r="D2" s="6" t="s">
        <v>8</v>
      </c>
      <c r="E2" s="6">
        <v>67</v>
      </c>
      <c r="F2" s="6">
        <v>60</v>
      </c>
      <c r="G2" s="6">
        <v>10</v>
      </c>
      <c r="H2" s="6">
        <v>70</v>
      </c>
    </row>
    <row r="3" spans="1:8" x14ac:dyDescent="0.3">
      <c r="A3" s="2">
        <v>2</v>
      </c>
      <c r="B3" s="2" t="s">
        <v>662</v>
      </c>
      <c r="C3" s="2" t="s">
        <v>79</v>
      </c>
      <c r="D3" s="2" t="s">
        <v>79</v>
      </c>
      <c r="E3" s="2">
        <v>14</v>
      </c>
      <c r="F3" s="2">
        <v>14</v>
      </c>
      <c r="G3" s="2"/>
      <c r="H3" s="2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C14" sqref="C14"/>
    </sheetView>
  </sheetViews>
  <sheetFormatPr defaultRowHeight="14.4" x14ac:dyDescent="0.3"/>
  <cols>
    <col min="1" max="1" width="6" bestFit="1" customWidth="1"/>
    <col min="2" max="2" width="20" bestFit="1" customWidth="1"/>
    <col min="3" max="3" width="25.44140625" bestFit="1" customWidth="1"/>
    <col min="4" max="4" width="35.6640625" bestFit="1" customWidth="1"/>
    <col min="5" max="5" width="6.6640625" bestFit="1" customWidth="1"/>
    <col min="6" max="6" width="7" customWidth="1"/>
    <col min="7" max="7" width="4.88671875" bestFit="1" customWidth="1"/>
    <col min="8" max="8" width="4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663</v>
      </c>
      <c r="H1" s="1" t="s">
        <v>664</v>
      </c>
    </row>
    <row r="2" spans="1:8" x14ac:dyDescent="0.3">
      <c r="A2" s="6">
        <v>1</v>
      </c>
      <c r="B2" s="6" t="s">
        <v>36</v>
      </c>
      <c r="C2" s="6" t="s">
        <v>37</v>
      </c>
      <c r="D2" s="6" t="s">
        <v>17</v>
      </c>
      <c r="E2" s="6">
        <v>98</v>
      </c>
      <c r="F2" s="6">
        <v>98</v>
      </c>
      <c r="G2" s="6">
        <v>14</v>
      </c>
      <c r="H2" s="6">
        <f t="shared" ref="H2:H12" si="0">F2+G2</f>
        <v>112</v>
      </c>
    </row>
    <row r="3" spans="1:8" x14ac:dyDescent="0.3">
      <c r="A3" s="6">
        <v>2</v>
      </c>
      <c r="B3" s="6" t="s">
        <v>38</v>
      </c>
      <c r="C3" s="6" t="s">
        <v>39</v>
      </c>
      <c r="D3" s="6" t="s">
        <v>40</v>
      </c>
      <c r="E3" s="6">
        <v>70</v>
      </c>
      <c r="F3" s="6">
        <v>70</v>
      </c>
      <c r="G3" s="6">
        <v>14</v>
      </c>
      <c r="H3" s="6">
        <f t="shared" si="0"/>
        <v>84</v>
      </c>
    </row>
    <row r="4" spans="1:8" x14ac:dyDescent="0.3">
      <c r="A4" s="6">
        <v>2</v>
      </c>
      <c r="B4" s="6" t="s">
        <v>38</v>
      </c>
      <c r="C4" s="6" t="s">
        <v>41</v>
      </c>
      <c r="D4" s="6" t="s">
        <v>40</v>
      </c>
      <c r="E4" s="6">
        <v>70</v>
      </c>
      <c r="F4" s="6">
        <v>70</v>
      </c>
      <c r="G4" s="6">
        <v>14</v>
      </c>
      <c r="H4" s="6">
        <f t="shared" si="0"/>
        <v>84</v>
      </c>
    </row>
    <row r="5" spans="1:8" x14ac:dyDescent="0.3">
      <c r="A5" s="6">
        <v>4</v>
      </c>
      <c r="B5" s="6" t="s">
        <v>6</v>
      </c>
      <c r="C5" s="6" t="s">
        <v>42</v>
      </c>
      <c r="D5" s="6" t="s">
        <v>8</v>
      </c>
      <c r="E5" s="6">
        <v>56</v>
      </c>
      <c r="F5" s="6">
        <v>56</v>
      </c>
      <c r="G5" s="6">
        <v>14</v>
      </c>
      <c r="H5" s="6">
        <f t="shared" si="0"/>
        <v>70</v>
      </c>
    </row>
    <row r="6" spans="1:8" x14ac:dyDescent="0.3">
      <c r="A6" s="6">
        <v>4</v>
      </c>
      <c r="B6" s="6" t="s">
        <v>12</v>
      </c>
      <c r="C6" s="6" t="s">
        <v>43</v>
      </c>
      <c r="D6" s="6" t="s">
        <v>14</v>
      </c>
      <c r="E6" s="6">
        <v>56</v>
      </c>
      <c r="F6" s="6">
        <v>56</v>
      </c>
      <c r="G6" s="6">
        <v>14</v>
      </c>
      <c r="H6" s="6">
        <f t="shared" si="0"/>
        <v>70</v>
      </c>
    </row>
    <row r="7" spans="1:8" x14ac:dyDescent="0.3">
      <c r="A7" s="6">
        <v>6</v>
      </c>
      <c r="B7" s="6" t="s">
        <v>44</v>
      </c>
      <c r="C7" s="6" t="s">
        <v>45</v>
      </c>
      <c r="D7" s="6" t="s">
        <v>46</v>
      </c>
      <c r="E7" s="6">
        <v>56</v>
      </c>
      <c r="F7" s="6">
        <v>56</v>
      </c>
      <c r="G7" s="6"/>
      <c r="H7" s="6">
        <f t="shared" si="0"/>
        <v>56</v>
      </c>
    </row>
    <row r="8" spans="1:8" x14ac:dyDescent="0.3">
      <c r="A8" s="6">
        <v>7</v>
      </c>
      <c r="B8" s="6" t="s">
        <v>47</v>
      </c>
      <c r="C8" s="6" t="s">
        <v>48</v>
      </c>
      <c r="D8" s="6" t="s">
        <v>49</v>
      </c>
      <c r="E8" s="6">
        <v>42</v>
      </c>
      <c r="F8" s="6">
        <v>42</v>
      </c>
      <c r="G8" s="6">
        <v>14</v>
      </c>
      <c r="H8" s="6">
        <f t="shared" si="0"/>
        <v>56</v>
      </c>
    </row>
    <row r="9" spans="1:8" x14ac:dyDescent="0.3">
      <c r="A9" s="6">
        <v>7</v>
      </c>
      <c r="B9" s="6" t="s">
        <v>50</v>
      </c>
      <c r="C9" s="6" t="s">
        <v>51</v>
      </c>
      <c r="D9" s="6" t="s">
        <v>17</v>
      </c>
      <c r="E9" s="6">
        <v>42</v>
      </c>
      <c r="F9" s="6">
        <v>42</v>
      </c>
      <c r="G9" s="6">
        <v>14</v>
      </c>
      <c r="H9" s="6">
        <f t="shared" si="0"/>
        <v>56</v>
      </c>
    </row>
    <row r="10" spans="1:8" x14ac:dyDescent="0.3">
      <c r="A10" s="2">
        <v>9</v>
      </c>
      <c r="B10" s="2" t="s">
        <v>52</v>
      </c>
      <c r="C10" s="2" t="s">
        <v>53</v>
      </c>
      <c r="D10" s="2" t="s">
        <v>54</v>
      </c>
      <c r="E10" s="2">
        <v>28</v>
      </c>
      <c r="F10" s="2">
        <v>28</v>
      </c>
      <c r="G10" s="2"/>
      <c r="H10" s="2">
        <f t="shared" si="0"/>
        <v>28</v>
      </c>
    </row>
    <row r="11" spans="1:8" x14ac:dyDescent="0.3">
      <c r="A11" s="2">
        <v>10</v>
      </c>
      <c r="B11" s="2" t="s">
        <v>58</v>
      </c>
      <c r="C11" s="2" t="s">
        <v>59</v>
      </c>
      <c r="D11" s="2" t="s">
        <v>14</v>
      </c>
      <c r="E11" s="2">
        <v>14</v>
      </c>
      <c r="F11" s="2">
        <v>14</v>
      </c>
      <c r="G11" s="2">
        <v>14</v>
      </c>
      <c r="H11" s="2">
        <f t="shared" si="0"/>
        <v>28</v>
      </c>
    </row>
    <row r="12" spans="1:8" x14ac:dyDescent="0.3">
      <c r="A12" s="2">
        <v>11</v>
      </c>
      <c r="B12" s="2" t="s">
        <v>55</v>
      </c>
      <c r="C12" s="2" t="s">
        <v>56</v>
      </c>
      <c r="D12" s="2" t="s">
        <v>57</v>
      </c>
      <c r="E12" s="2">
        <v>14</v>
      </c>
      <c r="F12" s="2">
        <v>14</v>
      </c>
      <c r="G12" s="2"/>
      <c r="H12" s="2">
        <f t="shared" si="0"/>
        <v>14</v>
      </c>
    </row>
  </sheetData>
  <sortState xmlns:xlrd2="http://schemas.microsoft.com/office/spreadsheetml/2017/richdata2" ref="B2:H12">
    <sortCondition descending="1" ref="H2:H12"/>
    <sortCondition descending="1" ref="F2:F12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45.6640625" bestFit="1" customWidth="1"/>
    <col min="3" max="4" width="14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651</v>
      </c>
      <c r="C2" s="6" t="s">
        <v>46</v>
      </c>
      <c r="D2" s="6" t="s">
        <v>46</v>
      </c>
      <c r="E2" s="6">
        <v>60</v>
      </c>
      <c r="F2" s="6">
        <v>60</v>
      </c>
      <c r="G2" s="6">
        <v>10</v>
      </c>
      <c r="H2" s="6">
        <v>70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4"/>
  <sheetViews>
    <sheetView workbookViewId="0">
      <selection activeCell="C10" sqref="C10"/>
    </sheetView>
  </sheetViews>
  <sheetFormatPr defaultRowHeight="14.4" x14ac:dyDescent="0.3"/>
  <cols>
    <col min="1" max="1" width="6" bestFit="1" customWidth="1"/>
    <col min="2" max="2" width="53.33203125" bestFit="1" customWidth="1"/>
    <col min="3" max="4" width="35.6640625" bestFit="1" customWidth="1"/>
    <col min="5" max="5" width="6.6640625" bestFit="1" customWidth="1"/>
    <col min="6" max="6" width="13.10937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8" x14ac:dyDescent="0.3">
      <c r="A2" s="6">
        <v>1</v>
      </c>
      <c r="B2" s="6" t="s">
        <v>633</v>
      </c>
      <c r="C2" s="6" t="s">
        <v>33</v>
      </c>
      <c r="D2" s="6" t="s">
        <v>33</v>
      </c>
      <c r="E2" s="6">
        <v>67</v>
      </c>
      <c r="F2" s="6">
        <v>60</v>
      </c>
      <c r="G2" s="6">
        <v>10</v>
      </c>
      <c r="H2" s="6">
        <f>F2+G2</f>
        <v>70</v>
      </c>
    </row>
    <row r="3" spans="1:8" x14ac:dyDescent="0.3">
      <c r="A3" s="6">
        <v>2</v>
      </c>
      <c r="B3" s="6" t="s">
        <v>652</v>
      </c>
      <c r="C3" s="6" t="s">
        <v>8</v>
      </c>
      <c r="D3" s="6" t="s">
        <v>8</v>
      </c>
      <c r="E3" s="6">
        <v>29</v>
      </c>
      <c r="F3" s="6">
        <v>29</v>
      </c>
      <c r="G3" s="6">
        <v>7</v>
      </c>
      <c r="H3" s="6">
        <f t="shared" ref="H3:H4" si="0">F3+G3</f>
        <v>36</v>
      </c>
    </row>
    <row r="4" spans="1:8" x14ac:dyDescent="0.3">
      <c r="A4" s="2">
        <v>3</v>
      </c>
      <c r="B4" s="2" t="s">
        <v>650</v>
      </c>
      <c r="C4" s="2" t="s">
        <v>79</v>
      </c>
      <c r="D4" s="2" t="s">
        <v>79</v>
      </c>
      <c r="E4" s="2">
        <v>26</v>
      </c>
      <c r="F4" s="2">
        <v>26</v>
      </c>
      <c r="G4" s="2">
        <v>5</v>
      </c>
      <c r="H4" s="2">
        <f t="shared" si="0"/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workbookViewId="0">
      <selection activeCell="C7" sqref="C7"/>
    </sheetView>
  </sheetViews>
  <sheetFormatPr defaultRowHeight="14.4" x14ac:dyDescent="0.3"/>
  <cols>
    <col min="1" max="1" width="6" bestFit="1" customWidth="1"/>
    <col min="2" max="2" width="22.109375" bestFit="1" customWidth="1"/>
    <col min="3" max="3" width="29.33203125" bestFit="1" customWidth="1"/>
    <col min="4" max="4" width="35.6640625" bestFit="1" customWidth="1"/>
    <col min="5" max="5" width="6.6640625" bestFit="1" customWidth="1"/>
    <col min="6" max="6" width="8.109375" customWidth="1"/>
    <col min="7" max="7" width="4.88671875" bestFit="1" customWidth="1"/>
    <col min="8" max="8" width="3.33203125" bestFit="1" customWidth="1"/>
  </cols>
  <sheetData>
    <row r="1" spans="1:9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666</v>
      </c>
      <c r="H1" s="1" t="s">
        <v>667</v>
      </c>
    </row>
    <row r="2" spans="1:9" x14ac:dyDescent="0.3">
      <c r="A2" s="6">
        <v>1</v>
      </c>
      <c r="B2" s="6" t="s">
        <v>60</v>
      </c>
      <c r="C2" s="6" t="s">
        <v>61</v>
      </c>
      <c r="D2" s="6" t="s">
        <v>46</v>
      </c>
      <c r="E2" s="6">
        <v>84</v>
      </c>
      <c r="F2" s="6">
        <v>84</v>
      </c>
      <c r="G2" s="6">
        <v>14</v>
      </c>
      <c r="H2" s="6">
        <f t="shared" ref="H2:H30" si="0">F2+G2</f>
        <v>98</v>
      </c>
    </row>
    <row r="3" spans="1:9" x14ac:dyDescent="0.3">
      <c r="A3" s="6">
        <v>1</v>
      </c>
      <c r="B3" s="6" t="s">
        <v>62</v>
      </c>
      <c r="C3" s="6" t="s">
        <v>63</v>
      </c>
      <c r="D3" s="6" t="s">
        <v>64</v>
      </c>
      <c r="E3" s="6">
        <v>84</v>
      </c>
      <c r="F3" s="6">
        <v>84</v>
      </c>
      <c r="G3" s="6">
        <v>14</v>
      </c>
      <c r="H3" s="6">
        <f t="shared" si="0"/>
        <v>98</v>
      </c>
    </row>
    <row r="4" spans="1:9" x14ac:dyDescent="0.3">
      <c r="A4" s="6">
        <v>3</v>
      </c>
      <c r="B4" s="6" t="s">
        <v>68</v>
      </c>
      <c r="C4" s="6" t="s">
        <v>69</v>
      </c>
      <c r="D4" s="6" t="s">
        <v>17</v>
      </c>
      <c r="E4" s="6">
        <v>70</v>
      </c>
      <c r="F4" s="6">
        <v>70</v>
      </c>
      <c r="G4" s="6">
        <v>14</v>
      </c>
      <c r="H4" s="6">
        <f t="shared" si="0"/>
        <v>84</v>
      </c>
    </row>
    <row r="5" spans="1:9" x14ac:dyDescent="0.3">
      <c r="A5" s="6">
        <v>3</v>
      </c>
      <c r="B5" s="6" t="s">
        <v>15</v>
      </c>
      <c r="C5" s="6" t="s">
        <v>65</v>
      </c>
      <c r="D5" s="6" t="s">
        <v>17</v>
      </c>
      <c r="E5" s="6">
        <v>70</v>
      </c>
      <c r="F5" s="6">
        <v>70</v>
      </c>
      <c r="G5" s="6">
        <v>14</v>
      </c>
      <c r="H5" s="6">
        <f t="shared" si="0"/>
        <v>84</v>
      </c>
    </row>
    <row r="6" spans="1:9" x14ac:dyDescent="0.3">
      <c r="A6" s="6">
        <v>3</v>
      </c>
      <c r="B6" s="6" t="s">
        <v>66</v>
      </c>
      <c r="C6" s="6" t="s">
        <v>67</v>
      </c>
      <c r="D6" s="6" t="s">
        <v>46</v>
      </c>
      <c r="E6" s="6">
        <v>70</v>
      </c>
      <c r="F6" s="6">
        <v>70</v>
      </c>
      <c r="G6" s="6">
        <v>14</v>
      </c>
      <c r="H6" s="6">
        <f t="shared" si="0"/>
        <v>84</v>
      </c>
    </row>
    <row r="7" spans="1:9" x14ac:dyDescent="0.3">
      <c r="A7" s="6">
        <v>6</v>
      </c>
      <c r="B7" s="6" t="s">
        <v>70</v>
      </c>
      <c r="C7" s="6" t="s">
        <v>71</v>
      </c>
      <c r="D7" s="6" t="s">
        <v>17</v>
      </c>
      <c r="E7" s="6">
        <v>56</v>
      </c>
      <c r="F7" s="6">
        <v>56</v>
      </c>
      <c r="G7" s="6">
        <v>14</v>
      </c>
      <c r="H7" s="6">
        <f t="shared" si="0"/>
        <v>70</v>
      </c>
    </row>
    <row r="8" spans="1:9" x14ac:dyDescent="0.3">
      <c r="A8" s="6">
        <v>7</v>
      </c>
      <c r="B8" s="6" t="s">
        <v>75</v>
      </c>
      <c r="C8" s="6" t="s">
        <v>76</v>
      </c>
      <c r="D8" s="6" t="s">
        <v>46</v>
      </c>
      <c r="E8" s="6">
        <v>56</v>
      </c>
      <c r="F8" s="6">
        <v>56</v>
      </c>
      <c r="G8" s="6"/>
      <c r="H8" s="6">
        <f t="shared" si="0"/>
        <v>56</v>
      </c>
    </row>
    <row r="9" spans="1:9" x14ac:dyDescent="0.3">
      <c r="A9" s="6">
        <v>7</v>
      </c>
      <c r="B9" s="6" t="s">
        <v>77</v>
      </c>
      <c r="C9" s="6" t="s">
        <v>78</v>
      </c>
      <c r="D9" s="6" t="s">
        <v>79</v>
      </c>
      <c r="E9" s="6">
        <v>56</v>
      </c>
      <c r="F9" s="6">
        <v>56</v>
      </c>
      <c r="G9" s="6"/>
      <c r="H9" s="6">
        <f t="shared" si="0"/>
        <v>56</v>
      </c>
    </row>
    <row r="10" spans="1:9" x14ac:dyDescent="0.3">
      <c r="A10" s="6">
        <v>7</v>
      </c>
      <c r="B10" s="6" t="s">
        <v>72</v>
      </c>
      <c r="C10" s="6" t="s">
        <v>73</v>
      </c>
      <c r="D10" s="6" t="s">
        <v>74</v>
      </c>
      <c r="E10" s="6">
        <v>56</v>
      </c>
      <c r="F10" s="6">
        <v>56</v>
      </c>
      <c r="G10" s="6"/>
      <c r="H10" s="6">
        <f t="shared" si="0"/>
        <v>56</v>
      </c>
    </row>
    <row r="11" spans="1:9" x14ac:dyDescent="0.3">
      <c r="A11" s="6">
        <v>10</v>
      </c>
      <c r="B11" s="6" t="s">
        <v>83</v>
      </c>
      <c r="C11" s="6" t="s">
        <v>84</v>
      </c>
      <c r="D11" s="6" t="s">
        <v>33</v>
      </c>
      <c r="E11" s="6">
        <v>42</v>
      </c>
      <c r="F11" s="6">
        <v>42</v>
      </c>
      <c r="G11" s="6">
        <v>14</v>
      </c>
      <c r="H11" s="6">
        <f t="shared" si="0"/>
        <v>56</v>
      </c>
    </row>
    <row r="12" spans="1:9" x14ac:dyDescent="0.3">
      <c r="A12" s="6">
        <v>11</v>
      </c>
      <c r="B12" s="6" t="s">
        <v>85</v>
      </c>
      <c r="C12" s="6" t="s">
        <v>86</v>
      </c>
      <c r="D12" s="6" t="s">
        <v>8</v>
      </c>
      <c r="E12" s="6">
        <v>42</v>
      </c>
      <c r="F12" s="6">
        <v>42</v>
      </c>
      <c r="G12" s="6"/>
      <c r="H12" s="6">
        <f t="shared" si="0"/>
        <v>42</v>
      </c>
      <c r="I12" t="s">
        <v>672</v>
      </c>
    </row>
    <row r="13" spans="1:9" x14ac:dyDescent="0.3">
      <c r="A13" s="6">
        <v>11</v>
      </c>
      <c r="B13" s="6" t="s">
        <v>44</v>
      </c>
      <c r="C13" s="6" t="s">
        <v>89</v>
      </c>
      <c r="D13" s="6" t="s">
        <v>46</v>
      </c>
      <c r="E13" s="6">
        <v>42</v>
      </c>
      <c r="F13" s="6">
        <v>42</v>
      </c>
      <c r="G13" s="6"/>
      <c r="H13" s="6">
        <f>F13+G13</f>
        <v>42</v>
      </c>
      <c r="I13" t="s">
        <v>673</v>
      </c>
    </row>
    <row r="14" spans="1:9" x14ac:dyDescent="0.3">
      <c r="A14" s="2">
        <v>11</v>
      </c>
      <c r="B14" s="2" t="s">
        <v>87</v>
      </c>
      <c r="C14" s="2" t="s">
        <v>88</v>
      </c>
      <c r="D14" s="2" t="s">
        <v>46</v>
      </c>
      <c r="E14" s="2">
        <v>42</v>
      </c>
      <c r="F14" s="2">
        <v>42</v>
      </c>
      <c r="G14" s="2"/>
      <c r="H14" s="2">
        <f t="shared" si="0"/>
        <v>42</v>
      </c>
      <c r="I14" t="s">
        <v>674</v>
      </c>
    </row>
    <row r="15" spans="1:9" x14ac:dyDescent="0.3">
      <c r="A15" s="2">
        <v>11</v>
      </c>
      <c r="B15" s="2" t="s">
        <v>80</v>
      </c>
      <c r="C15" s="2" t="s">
        <v>81</v>
      </c>
      <c r="D15" s="2" t="s">
        <v>82</v>
      </c>
      <c r="E15" s="2">
        <v>42</v>
      </c>
      <c r="F15" s="2">
        <v>42</v>
      </c>
      <c r="G15" s="2"/>
      <c r="H15" s="2">
        <f t="shared" si="0"/>
        <v>42</v>
      </c>
      <c r="I15" t="s">
        <v>674</v>
      </c>
    </row>
    <row r="16" spans="1:9" x14ac:dyDescent="0.3">
      <c r="A16" s="2">
        <v>15</v>
      </c>
      <c r="B16" s="2" t="s">
        <v>93</v>
      </c>
      <c r="C16" s="2" t="s">
        <v>94</v>
      </c>
      <c r="D16" s="2" t="s">
        <v>95</v>
      </c>
      <c r="E16" s="2">
        <v>28</v>
      </c>
      <c r="F16" s="2">
        <v>28</v>
      </c>
      <c r="G16" s="2"/>
      <c r="H16" s="2">
        <f t="shared" si="0"/>
        <v>28</v>
      </c>
    </row>
    <row r="17" spans="1:8" x14ac:dyDescent="0.3">
      <c r="A17" s="2">
        <v>15</v>
      </c>
      <c r="B17" s="2" t="s">
        <v>90</v>
      </c>
      <c r="C17" s="2" t="s">
        <v>91</v>
      </c>
      <c r="D17" s="2" t="s">
        <v>79</v>
      </c>
      <c r="E17" s="2">
        <v>28</v>
      </c>
      <c r="F17" s="2">
        <v>28</v>
      </c>
      <c r="G17" s="2"/>
      <c r="H17" s="2">
        <f t="shared" si="0"/>
        <v>28</v>
      </c>
    </row>
    <row r="18" spans="1:8" x14ac:dyDescent="0.3">
      <c r="A18" s="2">
        <v>15</v>
      </c>
      <c r="B18" s="2" t="s">
        <v>70</v>
      </c>
      <c r="C18" s="2" t="s">
        <v>92</v>
      </c>
      <c r="D18" s="2" t="s">
        <v>17</v>
      </c>
      <c r="E18" s="2">
        <v>28</v>
      </c>
      <c r="F18" s="2">
        <v>28</v>
      </c>
      <c r="G18" s="2"/>
      <c r="H18" s="2">
        <f t="shared" si="0"/>
        <v>28</v>
      </c>
    </row>
    <row r="19" spans="1:8" x14ac:dyDescent="0.3">
      <c r="A19" s="2">
        <v>18</v>
      </c>
      <c r="B19" s="2" t="s">
        <v>98</v>
      </c>
      <c r="C19" s="2" t="s">
        <v>99</v>
      </c>
      <c r="D19" s="2" t="s">
        <v>46</v>
      </c>
      <c r="E19" s="2">
        <v>14</v>
      </c>
      <c r="F19" s="2">
        <v>14</v>
      </c>
      <c r="G19" s="2">
        <v>14</v>
      </c>
      <c r="H19" s="2">
        <f t="shared" si="0"/>
        <v>28</v>
      </c>
    </row>
    <row r="20" spans="1:8" x14ac:dyDescent="0.3">
      <c r="A20" s="2">
        <v>18</v>
      </c>
      <c r="B20" s="2" t="s">
        <v>102</v>
      </c>
      <c r="C20" s="2" t="s">
        <v>103</v>
      </c>
      <c r="D20" s="2" t="s">
        <v>79</v>
      </c>
      <c r="E20" s="2">
        <v>14</v>
      </c>
      <c r="F20" s="2">
        <v>14</v>
      </c>
      <c r="G20" s="2">
        <v>14</v>
      </c>
      <c r="H20" s="2">
        <f t="shared" si="0"/>
        <v>28</v>
      </c>
    </row>
    <row r="21" spans="1:8" x14ac:dyDescent="0.3">
      <c r="A21" s="2">
        <v>18</v>
      </c>
      <c r="B21" s="2" t="s">
        <v>100</v>
      </c>
      <c r="C21" s="2" t="s">
        <v>101</v>
      </c>
      <c r="D21" s="2" t="s">
        <v>8</v>
      </c>
      <c r="E21" s="2">
        <v>14</v>
      </c>
      <c r="F21" s="2">
        <v>14</v>
      </c>
      <c r="G21" s="2">
        <v>14</v>
      </c>
      <c r="H21" s="2">
        <f t="shared" si="0"/>
        <v>28</v>
      </c>
    </row>
    <row r="22" spans="1:8" x14ac:dyDescent="0.3">
      <c r="A22" s="2">
        <v>21</v>
      </c>
      <c r="B22" s="2" t="s">
        <v>96</v>
      </c>
      <c r="C22" s="2" t="s">
        <v>97</v>
      </c>
      <c r="D22" s="2" t="s">
        <v>82</v>
      </c>
      <c r="E22" s="2">
        <v>14</v>
      </c>
      <c r="F22" s="2">
        <v>14</v>
      </c>
      <c r="G22" s="2"/>
      <c r="H22" s="2">
        <f t="shared" si="0"/>
        <v>14</v>
      </c>
    </row>
    <row r="23" spans="1:8" x14ac:dyDescent="0.3">
      <c r="A23" s="2">
        <v>21</v>
      </c>
      <c r="B23" s="2" t="s">
        <v>106</v>
      </c>
      <c r="C23" s="2" t="s">
        <v>107</v>
      </c>
      <c r="D23" s="2" t="s">
        <v>74</v>
      </c>
      <c r="E23" s="2">
        <v>14</v>
      </c>
      <c r="F23" s="2">
        <v>14</v>
      </c>
      <c r="G23" s="2"/>
      <c r="H23" s="2">
        <f t="shared" si="0"/>
        <v>14</v>
      </c>
    </row>
    <row r="24" spans="1:8" x14ac:dyDescent="0.3">
      <c r="A24" s="2">
        <v>21</v>
      </c>
      <c r="B24" s="2" t="s">
        <v>104</v>
      </c>
      <c r="C24" s="2" t="s">
        <v>105</v>
      </c>
      <c r="D24" s="2" t="s">
        <v>46</v>
      </c>
      <c r="E24" s="2">
        <v>14</v>
      </c>
      <c r="F24" s="2">
        <v>14</v>
      </c>
      <c r="G24" s="2"/>
      <c r="H24" s="2">
        <f t="shared" si="0"/>
        <v>14</v>
      </c>
    </row>
    <row r="25" spans="1:8" x14ac:dyDescent="0.3">
      <c r="A25" s="2">
        <v>24</v>
      </c>
      <c r="B25" s="2" t="s">
        <v>115</v>
      </c>
      <c r="C25" s="2" t="s">
        <v>116</v>
      </c>
      <c r="D25" s="2" t="s">
        <v>49</v>
      </c>
      <c r="E25" s="2">
        <v>0</v>
      </c>
      <c r="F25" s="2">
        <v>0</v>
      </c>
      <c r="G25" s="2">
        <v>14</v>
      </c>
      <c r="H25" s="2">
        <f t="shared" si="0"/>
        <v>14</v>
      </c>
    </row>
    <row r="26" spans="1:8" x14ac:dyDescent="0.3">
      <c r="A26" s="2">
        <v>25</v>
      </c>
      <c r="B26" s="2" t="s">
        <v>170</v>
      </c>
      <c r="C26" s="2" t="s">
        <v>658</v>
      </c>
      <c r="D26" s="2" t="s">
        <v>114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>
        <v>25</v>
      </c>
      <c r="B27" s="2" t="s">
        <v>108</v>
      </c>
      <c r="C27" s="2" t="s">
        <v>109</v>
      </c>
      <c r="D27" s="2" t="s">
        <v>46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>
        <v>25</v>
      </c>
      <c r="B28" s="2" t="s">
        <v>112</v>
      </c>
      <c r="C28" s="2" t="s">
        <v>113</v>
      </c>
      <c r="D28" s="2" t="s">
        <v>114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>
        <v>25</v>
      </c>
      <c r="B29" s="2" t="s">
        <v>117</v>
      </c>
      <c r="C29" s="2" t="s">
        <v>76</v>
      </c>
      <c r="D29" s="2" t="s">
        <v>46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>
        <v>25</v>
      </c>
      <c r="B30" s="2" t="s">
        <v>110</v>
      </c>
      <c r="C30" s="2" t="s">
        <v>111</v>
      </c>
      <c r="D30" s="2" t="s">
        <v>49</v>
      </c>
      <c r="E30" s="2">
        <v>0</v>
      </c>
      <c r="F30" s="2">
        <v>0</v>
      </c>
      <c r="G30" s="2"/>
      <c r="H30" s="2">
        <f t="shared" si="0"/>
        <v>0</v>
      </c>
    </row>
  </sheetData>
  <sortState xmlns:xlrd2="http://schemas.microsoft.com/office/spreadsheetml/2017/richdata2" ref="A2:H30">
    <sortCondition descending="1" ref="H2:H30"/>
    <sortCondition descending="1" ref="F2:F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workbookViewId="0">
      <selection activeCell="D20" sqref="D20"/>
    </sheetView>
  </sheetViews>
  <sheetFormatPr defaultRowHeight="14.4" x14ac:dyDescent="0.3"/>
  <cols>
    <col min="1" max="1" width="6" bestFit="1" customWidth="1"/>
    <col min="2" max="2" width="24.5546875" bestFit="1" customWidth="1"/>
    <col min="3" max="3" width="28.6640625" bestFit="1" customWidth="1"/>
    <col min="4" max="4" width="35.6640625" bestFit="1" customWidth="1"/>
    <col min="5" max="5" width="6.6640625" bestFit="1" customWidth="1"/>
    <col min="6" max="6" width="7.5546875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1</v>
      </c>
      <c r="B1" s="1" t="s">
        <v>2</v>
      </c>
      <c r="C1" s="1" t="s">
        <v>653</v>
      </c>
      <c r="D1" s="1" t="s">
        <v>3</v>
      </c>
      <c r="E1" s="1" t="s">
        <v>4</v>
      </c>
      <c r="F1" s="1" t="s">
        <v>5</v>
      </c>
      <c r="G1" s="1" t="s">
        <v>663</v>
      </c>
      <c r="H1" s="1" t="s">
        <v>667</v>
      </c>
    </row>
    <row r="2" spans="1:8" x14ac:dyDescent="0.3">
      <c r="A2" s="6">
        <v>1</v>
      </c>
      <c r="B2" s="6" t="s">
        <v>118</v>
      </c>
      <c r="C2" s="6" t="s">
        <v>119</v>
      </c>
      <c r="D2" s="6" t="s">
        <v>79</v>
      </c>
      <c r="E2" s="6">
        <v>84</v>
      </c>
      <c r="F2" s="6">
        <v>84</v>
      </c>
      <c r="G2" s="6"/>
      <c r="H2" s="6">
        <f t="shared" ref="H2:H33" si="0">F2+G2</f>
        <v>84</v>
      </c>
    </row>
    <row r="3" spans="1:8" x14ac:dyDescent="0.3">
      <c r="A3" s="6">
        <v>2</v>
      </c>
      <c r="B3" s="6" t="s">
        <v>120</v>
      </c>
      <c r="C3" s="6" t="s">
        <v>121</v>
      </c>
      <c r="D3" s="6" t="s">
        <v>46</v>
      </c>
      <c r="E3" s="6">
        <v>70</v>
      </c>
      <c r="F3" s="6">
        <v>70</v>
      </c>
      <c r="G3" s="6">
        <v>14</v>
      </c>
      <c r="H3" s="6">
        <f t="shared" si="0"/>
        <v>84</v>
      </c>
    </row>
    <row r="4" spans="1:8" x14ac:dyDescent="0.3">
      <c r="A4" s="6">
        <v>2</v>
      </c>
      <c r="B4" s="6" t="s">
        <v>25</v>
      </c>
      <c r="C4" s="6" t="s">
        <v>123</v>
      </c>
      <c r="D4" s="6" t="s">
        <v>17</v>
      </c>
      <c r="E4" s="6">
        <v>70</v>
      </c>
      <c r="F4" s="6">
        <v>70</v>
      </c>
      <c r="G4" s="6">
        <v>14</v>
      </c>
      <c r="H4" s="6">
        <f t="shared" si="0"/>
        <v>84</v>
      </c>
    </row>
    <row r="5" spans="1:8" x14ac:dyDescent="0.3">
      <c r="A5" s="6">
        <v>4</v>
      </c>
      <c r="B5" s="6" t="s">
        <v>126</v>
      </c>
      <c r="C5" s="6" t="s">
        <v>127</v>
      </c>
      <c r="D5" s="6" t="s">
        <v>82</v>
      </c>
      <c r="E5" s="6">
        <v>70</v>
      </c>
      <c r="F5" s="6">
        <v>70</v>
      </c>
      <c r="G5" s="6"/>
      <c r="H5" s="6">
        <f t="shared" si="0"/>
        <v>70</v>
      </c>
    </row>
    <row r="6" spans="1:8" x14ac:dyDescent="0.3">
      <c r="A6" s="6">
        <v>4</v>
      </c>
      <c r="B6" s="6" t="s">
        <v>118</v>
      </c>
      <c r="C6" s="6" t="s">
        <v>128</v>
      </c>
      <c r="D6" s="6" t="s">
        <v>79</v>
      </c>
      <c r="E6" s="6">
        <v>70</v>
      </c>
      <c r="F6" s="6">
        <v>70</v>
      </c>
      <c r="G6" s="6"/>
      <c r="H6" s="6">
        <f t="shared" si="0"/>
        <v>70</v>
      </c>
    </row>
    <row r="7" spans="1:8" x14ac:dyDescent="0.3">
      <c r="A7" s="6">
        <v>4</v>
      </c>
      <c r="B7" s="6" t="s">
        <v>21</v>
      </c>
      <c r="C7" s="6" t="s">
        <v>122</v>
      </c>
      <c r="D7" s="6" t="s">
        <v>20</v>
      </c>
      <c r="E7" s="6">
        <v>70</v>
      </c>
      <c r="F7" s="6">
        <v>70</v>
      </c>
      <c r="G7" s="6"/>
      <c r="H7" s="6">
        <f t="shared" si="0"/>
        <v>70</v>
      </c>
    </row>
    <row r="8" spans="1:8" x14ac:dyDescent="0.3">
      <c r="A8" s="6">
        <v>4</v>
      </c>
      <c r="B8" s="6" t="s">
        <v>124</v>
      </c>
      <c r="C8" s="6" t="s">
        <v>125</v>
      </c>
      <c r="D8" s="6" t="s">
        <v>79</v>
      </c>
      <c r="E8" s="6">
        <v>70</v>
      </c>
      <c r="F8" s="6">
        <v>70</v>
      </c>
      <c r="G8" s="6"/>
      <c r="H8" s="6">
        <f t="shared" si="0"/>
        <v>70</v>
      </c>
    </row>
    <row r="9" spans="1:8" x14ac:dyDescent="0.3">
      <c r="A9" s="6">
        <v>8</v>
      </c>
      <c r="B9" s="6" t="s">
        <v>31</v>
      </c>
      <c r="C9" s="6" t="s">
        <v>141</v>
      </c>
      <c r="D9" s="6" t="s">
        <v>33</v>
      </c>
      <c r="E9" s="6">
        <v>56</v>
      </c>
      <c r="F9" s="6">
        <v>56</v>
      </c>
      <c r="G9" s="6">
        <v>14</v>
      </c>
      <c r="H9" s="6">
        <f t="shared" si="0"/>
        <v>70</v>
      </c>
    </row>
    <row r="10" spans="1:8" x14ac:dyDescent="0.3">
      <c r="A10" s="6">
        <v>8</v>
      </c>
      <c r="B10" s="6" t="s">
        <v>129</v>
      </c>
      <c r="C10" s="6" t="s">
        <v>130</v>
      </c>
      <c r="D10" s="6" t="s">
        <v>79</v>
      </c>
      <c r="E10" s="6">
        <v>56</v>
      </c>
      <c r="F10" s="6">
        <v>56</v>
      </c>
      <c r="G10" s="6">
        <v>14</v>
      </c>
      <c r="H10" s="6">
        <f t="shared" si="0"/>
        <v>70</v>
      </c>
    </row>
    <row r="11" spans="1:8" x14ac:dyDescent="0.3">
      <c r="A11" s="6">
        <v>8</v>
      </c>
      <c r="B11" s="6" t="s">
        <v>131</v>
      </c>
      <c r="C11" s="6" t="s">
        <v>132</v>
      </c>
      <c r="D11" s="6" t="s">
        <v>46</v>
      </c>
      <c r="E11" s="6">
        <v>56</v>
      </c>
      <c r="F11" s="6">
        <v>56</v>
      </c>
      <c r="G11" s="6">
        <v>14</v>
      </c>
      <c r="H11" s="6">
        <f t="shared" si="0"/>
        <v>70</v>
      </c>
    </row>
    <row r="12" spans="1:8" x14ac:dyDescent="0.3">
      <c r="A12" s="6">
        <v>8</v>
      </c>
      <c r="B12" s="6" t="s">
        <v>139</v>
      </c>
      <c r="C12" s="6" t="s">
        <v>140</v>
      </c>
      <c r="D12" s="6" t="s">
        <v>95</v>
      </c>
      <c r="E12" s="6">
        <v>56</v>
      </c>
      <c r="F12" s="6">
        <v>56</v>
      </c>
      <c r="G12" s="6">
        <v>14</v>
      </c>
      <c r="H12" s="6">
        <f t="shared" si="0"/>
        <v>70</v>
      </c>
    </row>
    <row r="13" spans="1:8" x14ac:dyDescent="0.3">
      <c r="A13" s="6">
        <v>8</v>
      </c>
      <c r="B13" s="6" t="s">
        <v>87</v>
      </c>
      <c r="C13" s="6" t="s">
        <v>138</v>
      </c>
      <c r="D13" s="6" t="s">
        <v>46</v>
      </c>
      <c r="E13" s="6">
        <v>56</v>
      </c>
      <c r="F13" s="6">
        <v>56</v>
      </c>
      <c r="G13" s="6">
        <v>14</v>
      </c>
      <c r="H13" s="6">
        <f t="shared" si="0"/>
        <v>70</v>
      </c>
    </row>
    <row r="14" spans="1:8" x14ac:dyDescent="0.3">
      <c r="A14" s="6">
        <v>8</v>
      </c>
      <c r="B14" s="6" t="s">
        <v>133</v>
      </c>
      <c r="C14" s="6" t="s">
        <v>134</v>
      </c>
      <c r="D14" s="6" t="s">
        <v>135</v>
      </c>
      <c r="E14" s="6">
        <v>56</v>
      </c>
      <c r="F14" s="6">
        <v>56</v>
      </c>
      <c r="G14" s="6">
        <v>14</v>
      </c>
      <c r="H14" s="6">
        <f t="shared" si="0"/>
        <v>70</v>
      </c>
    </row>
    <row r="15" spans="1:8" x14ac:dyDescent="0.3">
      <c r="A15" s="6">
        <v>14</v>
      </c>
      <c r="B15" s="6" t="s">
        <v>60</v>
      </c>
      <c r="C15" s="6" t="s">
        <v>142</v>
      </c>
      <c r="D15" s="6" t="s">
        <v>46</v>
      </c>
      <c r="E15" s="6">
        <v>56</v>
      </c>
      <c r="F15" s="6">
        <v>56</v>
      </c>
      <c r="G15" s="6"/>
      <c r="H15" s="6">
        <f t="shared" si="0"/>
        <v>56</v>
      </c>
    </row>
    <row r="16" spans="1:8" x14ac:dyDescent="0.3">
      <c r="A16" s="6">
        <v>14</v>
      </c>
      <c r="B16" s="6" t="s">
        <v>136</v>
      </c>
      <c r="C16" s="6" t="s">
        <v>137</v>
      </c>
      <c r="D16" s="6" t="s">
        <v>8</v>
      </c>
      <c r="E16" s="6">
        <v>56</v>
      </c>
      <c r="F16" s="6">
        <v>56</v>
      </c>
      <c r="G16" s="6"/>
      <c r="H16" s="6">
        <f t="shared" si="0"/>
        <v>56</v>
      </c>
    </row>
    <row r="17" spans="1:8" x14ac:dyDescent="0.3">
      <c r="A17" s="6">
        <v>16</v>
      </c>
      <c r="B17" s="6" t="s">
        <v>150</v>
      </c>
      <c r="C17" s="6" t="s">
        <v>151</v>
      </c>
      <c r="D17" s="6" t="s">
        <v>8</v>
      </c>
      <c r="E17" s="6">
        <v>42</v>
      </c>
      <c r="F17" s="6">
        <v>42</v>
      </c>
      <c r="G17" s="6">
        <v>14</v>
      </c>
      <c r="H17" s="6">
        <f t="shared" si="0"/>
        <v>56</v>
      </c>
    </row>
    <row r="18" spans="1:8" x14ac:dyDescent="0.3">
      <c r="A18" s="2">
        <v>17</v>
      </c>
      <c r="B18" s="2" t="s">
        <v>145</v>
      </c>
      <c r="C18" s="2" t="s">
        <v>146</v>
      </c>
      <c r="D18" s="2" t="s">
        <v>114</v>
      </c>
      <c r="E18" s="2">
        <v>42</v>
      </c>
      <c r="F18" s="2">
        <v>42</v>
      </c>
      <c r="G18" s="2"/>
      <c r="H18" s="2">
        <f t="shared" si="0"/>
        <v>42</v>
      </c>
    </row>
    <row r="19" spans="1:8" x14ac:dyDescent="0.3">
      <c r="A19" s="2">
        <v>17</v>
      </c>
      <c r="B19" s="2" t="s">
        <v>143</v>
      </c>
      <c r="C19" s="2" t="s">
        <v>144</v>
      </c>
      <c r="D19" s="2" t="s">
        <v>8</v>
      </c>
      <c r="E19" s="2">
        <v>42</v>
      </c>
      <c r="F19" s="2">
        <v>42</v>
      </c>
      <c r="G19" s="2"/>
      <c r="H19" s="2">
        <f t="shared" si="0"/>
        <v>42</v>
      </c>
    </row>
    <row r="20" spans="1:8" x14ac:dyDescent="0.3">
      <c r="A20" s="2">
        <v>17</v>
      </c>
      <c r="B20" s="2" t="s">
        <v>34</v>
      </c>
      <c r="C20" s="2" t="s">
        <v>147</v>
      </c>
      <c r="D20" s="2" t="s">
        <v>33</v>
      </c>
      <c r="E20" s="2">
        <v>42</v>
      </c>
      <c r="F20" s="2">
        <v>42</v>
      </c>
      <c r="G20" s="2"/>
      <c r="H20" s="2">
        <f t="shared" si="0"/>
        <v>42</v>
      </c>
    </row>
    <row r="21" spans="1:8" x14ac:dyDescent="0.3">
      <c r="A21" s="11">
        <v>17</v>
      </c>
      <c r="B21" s="11" t="s">
        <v>148</v>
      </c>
      <c r="C21" s="11" t="s">
        <v>149</v>
      </c>
      <c r="D21" s="11" t="s">
        <v>17</v>
      </c>
      <c r="E21" s="11">
        <v>42</v>
      </c>
      <c r="F21" s="11">
        <v>42</v>
      </c>
      <c r="G21" s="11"/>
      <c r="H21" s="11">
        <f t="shared" si="0"/>
        <v>42</v>
      </c>
    </row>
    <row r="22" spans="1:8" x14ac:dyDescent="0.3">
      <c r="A22" s="2">
        <v>21</v>
      </c>
      <c r="B22" s="2" t="s">
        <v>163</v>
      </c>
      <c r="C22" s="2" t="s">
        <v>164</v>
      </c>
      <c r="D22" s="2" t="s">
        <v>165</v>
      </c>
      <c r="E22" s="2">
        <v>28</v>
      </c>
      <c r="F22" s="2">
        <v>28</v>
      </c>
      <c r="G22" s="2">
        <v>14</v>
      </c>
      <c r="H22" s="2">
        <f t="shared" si="0"/>
        <v>42</v>
      </c>
    </row>
    <row r="23" spans="1:8" x14ac:dyDescent="0.3">
      <c r="A23" s="2">
        <v>21</v>
      </c>
      <c r="B23" s="2" t="s">
        <v>145</v>
      </c>
      <c r="C23" s="2" t="s">
        <v>167</v>
      </c>
      <c r="D23" s="2" t="s">
        <v>114</v>
      </c>
      <c r="E23" s="2">
        <v>28</v>
      </c>
      <c r="F23" s="2">
        <v>28</v>
      </c>
      <c r="G23" s="2">
        <v>14</v>
      </c>
      <c r="H23" s="2">
        <f t="shared" si="0"/>
        <v>42</v>
      </c>
    </row>
    <row r="24" spans="1:8" x14ac:dyDescent="0.3">
      <c r="A24" s="2">
        <v>21</v>
      </c>
      <c r="B24" s="2" t="s">
        <v>108</v>
      </c>
      <c r="C24" s="2" t="s">
        <v>162</v>
      </c>
      <c r="D24" s="2" t="s">
        <v>46</v>
      </c>
      <c r="E24" s="2">
        <v>28</v>
      </c>
      <c r="F24" s="2">
        <v>28</v>
      </c>
      <c r="G24" s="2">
        <v>14</v>
      </c>
      <c r="H24" s="2">
        <f t="shared" si="0"/>
        <v>42</v>
      </c>
    </row>
    <row r="25" spans="1:8" x14ac:dyDescent="0.3">
      <c r="A25" s="2">
        <v>21</v>
      </c>
      <c r="B25" s="2" t="s">
        <v>168</v>
      </c>
      <c r="C25" s="2" t="s">
        <v>169</v>
      </c>
      <c r="D25" s="2" t="s">
        <v>79</v>
      </c>
      <c r="E25" s="2">
        <v>28</v>
      </c>
      <c r="F25" s="2">
        <v>28</v>
      </c>
      <c r="G25" s="2">
        <v>14</v>
      </c>
      <c r="H25" s="2">
        <f t="shared" si="0"/>
        <v>42</v>
      </c>
    </row>
    <row r="26" spans="1:8" x14ac:dyDescent="0.3">
      <c r="A26" s="2">
        <v>21</v>
      </c>
      <c r="B26" s="2" t="s">
        <v>157</v>
      </c>
      <c r="C26" s="2" t="s">
        <v>158</v>
      </c>
      <c r="D26" s="2" t="s">
        <v>82</v>
      </c>
      <c r="E26" s="2">
        <v>28</v>
      </c>
      <c r="F26" s="2">
        <v>28</v>
      </c>
      <c r="G26" s="2">
        <v>14</v>
      </c>
      <c r="H26" s="2">
        <f t="shared" si="0"/>
        <v>42</v>
      </c>
    </row>
    <row r="27" spans="1:8" x14ac:dyDescent="0.3">
      <c r="A27" s="2">
        <v>21</v>
      </c>
      <c r="B27" s="2" t="s">
        <v>18</v>
      </c>
      <c r="C27" s="2" t="s">
        <v>152</v>
      </c>
      <c r="D27" s="2" t="s">
        <v>20</v>
      </c>
      <c r="E27" s="2">
        <v>28</v>
      </c>
      <c r="F27" s="2">
        <v>28</v>
      </c>
      <c r="G27" s="2">
        <v>14</v>
      </c>
      <c r="H27" s="2">
        <f t="shared" si="0"/>
        <v>42</v>
      </c>
    </row>
    <row r="28" spans="1:8" x14ac:dyDescent="0.3">
      <c r="A28" s="2">
        <v>21</v>
      </c>
      <c r="B28" s="2" t="s">
        <v>159</v>
      </c>
      <c r="C28" s="2" t="s">
        <v>160</v>
      </c>
      <c r="D28" s="2" t="s">
        <v>17</v>
      </c>
      <c r="E28" s="2">
        <v>28</v>
      </c>
      <c r="F28" s="2">
        <v>28</v>
      </c>
      <c r="G28" s="2">
        <v>14</v>
      </c>
      <c r="H28" s="2">
        <f t="shared" si="0"/>
        <v>42</v>
      </c>
    </row>
    <row r="29" spans="1:8" x14ac:dyDescent="0.3">
      <c r="A29" s="2">
        <v>28</v>
      </c>
      <c r="B29" s="2" t="s">
        <v>77</v>
      </c>
      <c r="C29" s="2" t="s">
        <v>166</v>
      </c>
      <c r="D29" s="2" t="s">
        <v>79</v>
      </c>
      <c r="E29" s="2">
        <v>28</v>
      </c>
      <c r="F29" s="2">
        <v>28</v>
      </c>
      <c r="G29" s="2"/>
      <c r="H29" s="2">
        <f t="shared" si="0"/>
        <v>28</v>
      </c>
    </row>
    <row r="30" spans="1:8" x14ac:dyDescent="0.3">
      <c r="A30" s="2">
        <v>28</v>
      </c>
      <c r="B30" s="2" t="s">
        <v>155</v>
      </c>
      <c r="C30" s="2" t="s">
        <v>156</v>
      </c>
      <c r="D30" s="2" t="s">
        <v>49</v>
      </c>
      <c r="E30" s="2">
        <v>28</v>
      </c>
      <c r="F30" s="2">
        <v>28</v>
      </c>
      <c r="G30" s="2"/>
      <c r="H30" s="2">
        <f t="shared" si="0"/>
        <v>28</v>
      </c>
    </row>
    <row r="31" spans="1:8" x14ac:dyDescent="0.3">
      <c r="A31" s="2">
        <v>28</v>
      </c>
      <c r="B31" s="2" t="s">
        <v>87</v>
      </c>
      <c r="C31" s="2" t="s">
        <v>161</v>
      </c>
      <c r="D31" s="2" t="s">
        <v>46</v>
      </c>
      <c r="E31" s="2">
        <v>28</v>
      </c>
      <c r="F31" s="2">
        <v>28</v>
      </c>
      <c r="G31" s="2"/>
      <c r="H31" s="2">
        <f t="shared" si="0"/>
        <v>28</v>
      </c>
    </row>
    <row r="32" spans="1:8" x14ac:dyDescent="0.3">
      <c r="A32" s="2">
        <v>28</v>
      </c>
      <c r="B32" s="2" t="s">
        <v>153</v>
      </c>
      <c r="C32" s="2" t="s">
        <v>154</v>
      </c>
      <c r="D32" s="2" t="s">
        <v>46</v>
      </c>
      <c r="E32" s="2">
        <v>28</v>
      </c>
      <c r="F32" s="2">
        <v>28</v>
      </c>
      <c r="G32" s="2"/>
      <c r="H32" s="2">
        <f t="shared" si="0"/>
        <v>28</v>
      </c>
    </row>
    <row r="33" spans="1:8" x14ac:dyDescent="0.3">
      <c r="A33" s="2"/>
      <c r="B33" s="2" t="s">
        <v>181</v>
      </c>
      <c r="C33" s="2" t="s">
        <v>182</v>
      </c>
      <c r="D33" s="2" t="s">
        <v>14</v>
      </c>
      <c r="E33" s="2">
        <v>14</v>
      </c>
      <c r="F33" s="2">
        <v>14</v>
      </c>
      <c r="G33" s="2">
        <v>14</v>
      </c>
      <c r="H33" s="2">
        <f t="shared" si="0"/>
        <v>28</v>
      </c>
    </row>
    <row r="34" spans="1:8" x14ac:dyDescent="0.3">
      <c r="A34" s="2"/>
      <c r="B34" s="2" t="s">
        <v>110</v>
      </c>
      <c r="C34" s="2" t="s">
        <v>178</v>
      </c>
      <c r="D34" s="2" t="s">
        <v>49</v>
      </c>
      <c r="E34" s="2">
        <v>14</v>
      </c>
      <c r="F34" s="2">
        <v>14</v>
      </c>
      <c r="G34" s="2">
        <v>14</v>
      </c>
      <c r="H34" s="2">
        <f t="shared" ref="H34:H56" si="1">F34+G34</f>
        <v>28</v>
      </c>
    </row>
    <row r="35" spans="1:8" x14ac:dyDescent="0.3">
      <c r="A35" s="2"/>
      <c r="B35" s="2" t="s">
        <v>170</v>
      </c>
      <c r="C35" s="2" t="s">
        <v>171</v>
      </c>
      <c r="D35" s="2" t="s">
        <v>114</v>
      </c>
      <c r="E35" s="2">
        <v>14</v>
      </c>
      <c r="F35" s="2">
        <v>14</v>
      </c>
      <c r="G35" s="2"/>
      <c r="H35" s="2">
        <f t="shared" si="1"/>
        <v>14</v>
      </c>
    </row>
    <row r="36" spans="1:8" x14ac:dyDescent="0.3">
      <c r="A36" s="2"/>
      <c r="B36" s="2" t="s">
        <v>174</v>
      </c>
      <c r="C36" s="2" t="s">
        <v>175</v>
      </c>
      <c r="D36" s="2" t="s">
        <v>8</v>
      </c>
      <c r="E36" s="2">
        <v>14</v>
      </c>
      <c r="F36" s="2">
        <v>14</v>
      </c>
      <c r="G36" s="2"/>
      <c r="H36" s="2">
        <f t="shared" si="1"/>
        <v>14</v>
      </c>
    </row>
    <row r="37" spans="1:8" x14ac:dyDescent="0.3">
      <c r="A37" s="2"/>
      <c r="B37" s="2" t="s">
        <v>183</v>
      </c>
      <c r="C37" s="2" t="s">
        <v>184</v>
      </c>
      <c r="D37" s="2" t="s">
        <v>33</v>
      </c>
      <c r="E37" s="2">
        <v>14</v>
      </c>
      <c r="F37" s="2">
        <v>14</v>
      </c>
      <c r="G37" s="2"/>
      <c r="H37" s="2">
        <f t="shared" si="1"/>
        <v>14</v>
      </c>
    </row>
    <row r="38" spans="1:8" x14ac:dyDescent="0.3">
      <c r="A38" s="2"/>
      <c r="B38" s="2" t="s">
        <v>62</v>
      </c>
      <c r="C38" s="2" t="s">
        <v>177</v>
      </c>
      <c r="D38" s="2" t="s">
        <v>64</v>
      </c>
      <c r="E38" s="2">
        <v>14</v>
      </c>
      <c r="F38" s="2">
        <v>14</v>
      </c>
      <c r="G38" s="2"/>
      <c r="H38" s="2">
        <f t="shared" si="1"/>
        <v>14</v>
      </c>
    </row>
    <row r="39" spans="1:8" x14ac:dyDescent="0.3">
      <c r="A39" s="2"/>
      <c r="B39" s="2" t="s">
        <v>179</v>
      </c>
      <c r="C39" s="2" t="s">
        <v>180</v>
      </c>
      <c r="D39" s="2" t="s">
        <v>46</v>
      </c>
      <c r="E39" s="2">
        <v>14</v>
      </c>
      <c r="F39" s="2">
        <v>14</v>
      </c>
      <c r="G39" s="2"/>
      <c r="H39" s="2">
        <f t="shared" si="1"/>
        <v>14</v>
      </c>
    </row>
    <row r="40" spans="1:8" x14ac:dyDescent="0.3">
      <c r="A40" s="2"/>
      <c r="B40" s="2" t="s">
        <v>172</v>
      </c>
      <c r="C40" s="2" t="s">
        <v>173</v>
      </c>
      <c r="D40" s="2" t="s">
        <v>20</v>
      </c>
      <c r="E40" s="2">
        <v>14</v>
      </c>
      <c r="F40" s="2">
        <v>14</v>
      </c>
      <c r="G40" s="2"/>
      <c r="H40" s="2">
        <f t="shared" si="1"/>
        <v>14</v>
      </c>
    </row>
    <row r="41" spans="1:8" x14ac:dyDescent="0.3">
      <c r="A41" s="2"/>
      <c r="B41" s="2" t="s">
        <v>659</v>
      </c>
      <c r="C41" s="2" t="s">
        <v>660</v>
      </c>
      <c r="D41" s="2" t="s">
        <v>46</v>
      </c>
      <c r="E41" s="2">
        <v>14</v>
      </c>
      <c r="F41" s="2">
        <v>14</v>
      </c>
      <c r="G41" s="2"/>
      <c r="H41" s="2">
        <f t="shared" si="1"/>
        <v>14</v>
      </c>
    </row>
    <row r="42" spans="1:8" x14ac:dyDescent="0.3">
      <c r="A42" s="2"/>
      <c r="B42" s="2" t="s">
        <v>25</v>
      </c>
      <c r="C42" s="2" t="s">
        <v>176</v>
      </c>
      <c r="D42" s="2" t="s">
        <v>17</v>
      </c>
      <c r="E42" s="2">
        <v>14</v>
      </c>
      <c r="F42" s="2">
        <v>14</v>
      </c>
      <c r="G42" s="2"/>
      <c r="H42" s="2">
        <f t="shared" si="1"/>
        <v>14</v>
      </c>
    </row>
    <row r="43" spans="1:8" x14ac:dyDescent="0.3">
      <c r="A43" s="2"/>
      <c r="B43" s="2" t="s">
        <v>202</v>
      </c>
      <c r="C43" s="2" t="s">
        <v>203</v>
      </c>
      <c r="D43" s="2" t="s">
        <v>33</v>
      </c>
      <c r="E43" s="2">
        <v>0</v>
      </c>
      <c r="F43" s="2">
        <v>0</v>
      </c>
      <c r="G43" s="2">
        <v>14</v>
      </c>
      <c r="H43" s="2">
        <f t="shared" si="1"/>
        <v>14</v>
      </c>
    </row>
    <row r="44" spans="1:8" x14ac:dyDescent="0.3">
      <c r="A44" s="2"/>
      <c r="B44" s="2" t="s">
        <v>206</v>
      </c>
      <c r="C44" s="2" t="s">
        <v>207</v>
      </c>
      <c r="D44" s="2" t="s">
        <v>8</v>
      </c>
      <c r="E44" s="2">
        <v>0</v>
      </c>
      <c r="F44" s="2">
        <v>0</v>
      </c>
      <c r="G44" s="2">
        <v>14</v>
      </c>
      <c r="H44" s="2">
        <f t="shared" si="1"/>
        <v>14</v>
      </c>
    </row>
    <row r="45" spans="1:8" x14ac:dyDescent="0.3">
      <c r="A45" s="2"/>
      <c r="B45" s="2" t="s">
        <v>200</v>
      </c>
      <c r="C45" s="2" t="s">
        <v>201</v>
      </c>
      <c r="D45" s="2" t="s">
        <v>49</v>
      </c>
      <c r="E45" s="2">
        <v>0</v>
      </c>
      <c r="F45" s="2">
        <v>0</v>
      </c>
      <c r="G45" s="2">
        <v>14</v>
      </c>
      <c r="H45" s="2">
        <f t="shared" si="1"/>
        <v>14</v>
      </c>
    </row>
    <row r="46" spans="1:8" x14ac:dyDescent="0.3">
      <c r="A46" s="2"/>
      <c r="B46" s="2" t="s">
        <v>198</v>
      </c>
      <c r="C46" s="2" t="s">
        <v>199</v>
      </c>
      <c r="D46" s="2" t="s">
        <v>14</v>
      </c>
      <c r="E46" s="2">
        <v>0</v>
      </c>
      <c r="F46" s="2">
        <v>0</v>
      </c>
      <c r="G46" s="2"/>
      <c r="H46" s="2">
        <f t="shared" si="1"/>
        <v>0</v>
      </c>
    </row>
    <row r="47" spans="1:8" x14ac:dyDescent="0.3">
      <c r="A47" s="2"/>
      <c r="B47" s="2" t="s">
        <v>194</v>
      </c>
      <c r="C47" s="2" t="s">
        <v>195</v>
      </c>
      <c r="D47" s="2" t="s">
        <v>8</v>
      </c>
      <c r="E47" s="2">
        <v>0</v>
      </c>
      <c r="F47" s="2">
        <v>0</v>
      </c>
      <c r="G47" s="2"/>
      <c r="H47" s="2">
        <f t="shared" si="1"/>
        <v>0</v>
      </c>
    </row>
    <row r="48" spans="1:8" x14ac:dyDescent="0.3">
      <c r="A48" s="2"/>
      <c r="B48" s="2" t="s">
        <v>27</v>
      </c>
      <c r="C48" s="2" t="s">
        <v>193</v>
      </c>
      <c r="D48" s="2" t="s">
        <v>14</v>
      </c>
      <c r="E48" s="2">
        <v>0</v>
      </c>
      <c r="F48" s="2">
        <v>0</v>
      </c>
      <c r="G48" s="2"/>
      <c r="H48" s="2">
        <f t="shared" si="1"/>
        <v>0</v>
      </c>
    </row>
    <row r="49" spans="1:8" x14ac:dyDescent="0.3">
      <c r="A49" s="2"/>
      <c r="B49" s="2" t="s">
        <v>208</v>
      </c>
      <c r="C49" s="2" t="s">
        <v>209</v>
      </c>
      <c r="D49" s="2" t="s">
        <v>8</v>
      </c>
      <c r="E49" s="2">
        <v>0</v>
      </c>
      <c r="F49" s="2">
        <v>0</v>
      </c>
      <c r="G49" s="2"/>
      <c r="H49" s="2">
        <f t="shared" si="1"/>
        <v>0</v>
      </c>
    </row>
    <row r="50" spans="1:8" x14ac:dyDescent="0.3">
      <c r="A50" s="2"/>
      <c r="B50" s="2" t="s">
        <v>196</v>
      </c>
      <c r="C50" s="2" t="s">
        <v>197</v>
      </c>
      <c r="D50" s="2" t="s">
        <v>14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87</v>
      </c>
      <c r="C51" s="2" t="s">
        <v>210</v>
      </c>
      <c r="D51" s="2" t="s">
        <v>46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189</v>
      </c>
      <c r="C52" s="2" t="s">
        <v>190</v>
      </c>
      <c r="D52" s="2" t="s">
        <v>74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185</v>
      </c>
      <c r="C53" s="2" t="s">
        <v>186</v>
      </c>
      <c r="D53" s="2" t="s">
        <v>8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187</v>
      </c>
      <c r="C54" s="2" t="s">
        <v>188</v>
      </c>
      <c r="D54" s="2" t="s">
        <v>114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204</v>
      </c>
      <c r="C55" s="2" t="s">
        <v>205</v>
      </c>
      <c r="D55" s="2" t="s">
        <v>49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191</v>
      </c>
      <c r="C56" s="2" t="s">
        <v>192</v>
      </c>
      <c r="D56" s="2" t="s">
        <v>14</v>
      </c>
      <c r="E56" s="2">
        <v>0</v>
      </c>
      <c r="F56" s="2">
        <v>0</v>
      </c>
      <c r="G56" s="2"/>
      <c r="H56" s="2">
        <f t="shared" si="1"/>
        <v>0</v>
      </c>
    </row>
  </sheetData>
  <sortState xmlns:xlrd2="http://schemas.microsoft.com/office/spreadsheetml/2017/richdata2" ref="A2:H56">
    <sortCondition descending="1" ref="H2:H56"/>
    <sortCondition descending="1" ref="F2:F56"/>
  </sortState>
  <hyperlinks>
    <hyperlink ref="C41" r:id="rId1" display="https://eqify.lrv.be/horses/c7d5cd86-d4de-4a0a-99b4-78c944517763" xr:uid="{9DD46262-BC15-4E2A-A149-0F9AD939FE7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0"/>
  <sheetViews>
    <sheetView zoomScale="80" zoomScaleNormal="80" workbookViewId="0">
      <selection activeCell="E16" sqref="E16"/>
    </sheetView>
  </sheetViews>
  <sheetFormatPr defaultRowHeight="14.4" x14ac:dyDescent="0.3"/>
  <cols>
    <col min="1" max="1" width="2.109375" bestFit="1" customWidth="1"/>
    <col min="2" max="2" width="4.88671875" customWidth="1"/>
    <col min="3" max="3" width="23.109375" bestFit="1" customWidth="1"/>
    <col min="4" max="4" width="28" bestFit="1" customWidth="1"/>
    <col min="5" max="5" width="33" customWidth="1"/>
    <col min="6" max="6" width="7" customWidth="1"/>
    <col min="7" max="7" width="8.33203125" customWidth="1"/>
    <col min="8" max="8" width="6.88671875" customWidth="1"/>
    <col min="9" max="9" width="4.88671875" bestFit="1" customWidth="1"/>
    <col min="10" max="10" width="3.33203125" bestFit="1" customWidth="1"/>
    <col min="11" max="11" width="3.33203125" customWidth="1"/>
    <col min="12" max="12" width="2.109375" bestFit="1" customWidth="1"/>
    <col min="13" max="13" width="6" bestFit="1" customWidth="1"/>
    <col min="14" max="14" width="20.44140625" bestFit="1" customWidth="1"/>
    <col min="15" max="15" width="25.6640625" customWidth="1"/>
    <col min="16" max="16" width="30.5546875" customWidth="1"/>
    <col min="17" max="17" width="6.6640625" bestFit="1" customWidth="1"/>
    <col min="18" max="18" width="9.33203125" customWidth="1"/>
    <col min="19" max="19" width="4.88671875" bestFit="1" customWidth="1"/>
    <col min="20" max="20" width="3.33203125" bestFit="1" customWidth="1"/>
  </cols>
  <sheetData>
    <row r="2" spans="1:20" x14ac:dyDescent="0.3">
      <c r="B2" s="2"/>
      <c r="C2" s="2"/>
      <c r="D2" s="10" t="s">
        <v>654</v>
      </c>
      <c r="E2" s="2"/>
      <c r="F2" s="2"/>
      <c r="G2" s="2"/>
      <c r="H2" s="2"/>
      <c r="I2" s="2"/>
      <c r="J2" s="2"/>
      <c r="O2" s="3" t="s">
        <v>655</v>
      </c>
    </row>
    <row r="3" spans="1:20" x14ac:dyDescent="0.3">
      <c r="B3" s="7" t="s">
        <v>1</v>
      </c>
      <c r="C3" s="7" t="s">
        <v>2</v>
      </c>
      <c r="D3" s="7" t="s">
        <v>653</v>
      </c>
      <c r="E3" s="7" t="s">
        <v>3</v>
      </c>
      <c r="F3" s="7" t="s">
        <v>4</v>
      </c>
      <c r="G3" s="7" t="s">
        <v>5</v>
      </c>
      <c r="H3" s="7" t="s">
        <v>665</v>
      </c>
      <c r="I3" s="7" t="s">
        <v>666</v>
      </c>
      <c r="J3" s="7" t="s">
        <v>667</v>
      </c>
      <c r="M3" s="1" t="s">
        <v>1</v>
      </c>
      <c r="N3" s="1" t="s">
        <v>2</v>
      </c>
      <c r="O3" s="1" t="s">
        <v>653</v>
      </c>
      <c r="P3" s="1" t="s">
        <v>3</v>
      </c>
      <c r="Q3" s="1" t="s">
        <v>4</v>
      </c>
      <c r="R3" s="1" t="s">
        <v>5</v>
      </c>
      <c r="S3" s="1" t="s">
        <v>666</v>
      </c>
      <c r="T3" s="1" t="s">
        <v>667</v>
      </c>
    </row>
    <row r="4" spans="1:20" x14ac:dyDescent="0.3">
      <c r="A4" s="3" t="s">
        <v>675</v>
      </c>
      <c r="B4" s="6">
        <v>1</v>
      </c>
      <c r="C4" s="6" t="s">
        <v>6</v>
      </c>
      <c r="D4" s="6" t="s">
        <v>7</v>
      </c>
      <c r="E4" s="6" t="s">
        <v>8</v>
      </c>
      <c r="F4" s="6">
        <v>78</v>
      </c>
      <c r="G4" s="6">
        <v>60</v>
      </c>
      <c r="H4" s="6">
        <v>4</v>
      </c>
      <c r="I4" s="6">
        <v>10</v>
      </c>
      <c r="J4" s="6">
        <f t="shared" ref="J4:J10" si="0">SUM(G4:I4)</f>
        <v>74</v>
      </c>
      <c r="L4" s="3" t="s">
        <v>676</v>
      </c>
      <c r="M4" s="6">
        <v>1</v>
      </c>
      <c r="N4" s="6" t="s">
        <v>9</v>
      </c>
      <c r="O4" s="6" t="s">
        <v>10</v>
      </c>
      <c r="P4" s="6" t="s">
        <v>11</v>
      </c>
      <c r="Q4" s="6">
        <v>42</v>
      </c>
      <c r="R4" s="6">
        <v>42</v>
      </c>
      <c r="S4" s="6">
        <v>10</v>
      </c>
      <c r="T4" s="6">
        <f>R4+S4</f>
        <v>52</v>
      </c>
    </row>
    <row r="5" spans="1:20" x14ac:dyDescent="0.3">
      <c r="A5" s="3"/>
      <c r="B5" s="6">
        <v>2</v>
      </c>
      <c r="C5" s="6" t="s">
        <v>9</v>
      </c>
      <c r="D5" s="6" t="s">
        <v>10</v>
      </c>
      <c r="E5" s="6" t="s">
        <v>11</v>
      </c>
      <c r="F5" s="6">
        <v>69</v>
      </c>
      <c r="G5" s="6">
        <v>58</v>
      </c>
      <c r="H5" s="6">
        <v>4</v>
      </c>
      <c r="I5" s="6">
        <v>4</v>
      </c>
      <c r="J5" s="6">
        <f t="shared" si="0"/>
        <v>66</v>
      </c>
      <c r="L5" s="3"/>
      <c r="M5" s="6">
        <v>2</v>
      </c>
      <c r="N5" s="6" t="s">
        <v>6</v>
      </c>
      <c r="O5" s="6" t="s">
        <v>7</v>
      </c>
      <c r="P5" s="6" t="s">
        <v>8</v>
      </c>
      <c r="Q5" s="6">
        <v>33</v>
      </c>
      <c r="R5" s="6">
        <v>32</v>
      </c>
      <c r="S5" s="6">
        <v>7</v>
      </c>
      <c r="T5" s="6">
        <f t="shared" ref="T5:T9" si="1">R5+S5</f>
        <v>39</v>
      </c>
    </row>
    <row r="6" spans="1:20" x14ac:dyDescent="0.3">
      <c r="A6" s="3" t="s">
        <v>675</v>
      </c>
      <c r="B6" s="6">
        <v>3</v>
      </c>
      <c r="C6" s="6" t="s">
        <v>15</v>
      </c>
      <c r="D6" s="6" t="s">
        <v>16</v>
      </c>
      <c r="E6" s="6" t="s">
        <v>17</v>
      </c>
      <c r="F6" s="6">
        <v>56</v>
      </c>
      <c r="G6" s="6">
        <v>50</v>
      </c>
      <c r="H6" s="6">
        <v>4</v>
      </c>
      <c r="I6" s="6">
        <v>5</v>
      </c>
      <c r="J6" s="6">
        <f t="shared" si="0"/>
        <v>59</v>
      </c>
      <c r="L6" s="3"/>
      <c r="M6" s="6">
        <v>3</v>
      </c>
      <c r="N6" s="6" t="s">
        <v>15</v>
      </c>
      <c r="O6" s="6" t="s">
        <v>16</v>
      </c>
      <c r="P6" s="6" t="s">
        <v>17</v>
      </c>
      <c r="Q6" s="6">
        <v>30</v>
      </c>
      <c r="R6" s="6">
        <v>28</v>
      </c>
      <c r="S6" s="6">
        <v>4</v>
      </c>
      <c r="T6" s="6">
        <f t="shared" si="1"/>
        <v>32</v>
      </c>
    </row>
    <row r="7" spans="1:20" x14ac:dyDescent="0.3">
      <c r="B7" s="6">
        <v>4</v>
      </c>
      <c r="C7" s="6" t="s">
        <v>12</v>
      </c>
      <c r="D7" s="6" t="s">
        <v>13</v>
      </c>
      <c r="E7" s="6" t="s">
        <v>14</v>
      </c>
      <c r="F7" s="6">
        <v>58</v>
      </c>
      <c r="G7" s="6">
        <v>43</v>
      </c>
      <c r="H7" s="6">
        <v>4</v>
      </c>
      <c r="I7" s="6">
        <v>7</v>
      </c>
      <c r="J7" s="6">
        <f t="shared" si="0"/>
        <v>54</v>
      </c>
      <c r="L7" s="3" t="s">
        <v>676</v>
      </c>
      <c r="M7" s="6">
        <v>4</v>
      </c>
      <c r="N7" s="6" t="s">
        <v>12</v>
      </c>
      <c r="O7" s="6" t="s">
        <v>13</v>
      </c>
      <c r="P7" s="6" t="s">
        <v>14</v>
      </c>
      <c r="Q7" s="6">
        <v>20</v>
      </c>
      <c r="R7" s="6">
        <v>17</v>
      </c>
      <c r="S7" s="6">
        <v>5</v>
      </c>
      <c r="T7" s="6">
        <f t="shared" si="1"/>
        <v>22</v>
      </c>
    </row>
    <row r="8" spans="1:20" x14ac:dyDescent="0.3">
      <c r="B8" s="2">
        <v>5</v>
      </c>
      <c r="C8" s="2" t="s">
        <v>18</v>
      </c>
      <c r="D8" s="2" t="s">
        <v>19</v>
      </c>
      <c r="E8" s="2" t="s">
        <v>20</v>
      </c>
      <c r="F8" s="2">
        <v>45</v>
      </c>
      <c r="G8" s="2">
        <v>45</v>
      </c>
      <c r="H8" s="2"/>
      <c r="I8" s="2"/>
      <c r="J8" s="2">
        <f t="shared" si="0"/>
        <v>45</v>
      </c>
      <c r="M8" s="2">
        <v>5</v>
      </c>
      <c r="N8" s="2" t="s">
        <v>18</v>
      </c>
      <c r="O8" s="2" t="s">
        <v>19</v>
      </c>
      <c r="P8" s="2" t="s">
        <v>20</v>
      </c>
      <c r="Q8" s="2">
        <v>7</v>
      </c>
      <c r="R8" s="2">
        <v>7</v>
      </c>
      <c r="S8" s="2"/>
      <c r="T8" s="2">
        <f t="shared" si="1"/>
        <v>7</v>
      </c>
    </row>
    <row r="9" spans="1:20" x14ac:dyDescent="0.3">
      <c r="B9" s="2">
        <v>6</v>
      </c>
      <c r="C9" s="2" t="s">
        <v>21</v>
      </c>
      <c r="D9" s="2" t="s">
        <v>22</v>
      </c>
      <c r="E9" s="2" t="s">
        <v>20</v>
      </c>
      <c r="F9" s="2">
        <v>16</v>
      </c>
      <c r="G9" s="2">
        <v>16</v>
      </c>
      <c r="H9" s="2"/>
      <c r="I9" s="2"/>
      <c r="J9" s="2">
        <f t="shared" si="0"/>
        <v>16</v>
      </c>
      <c r="M9" s="2">
        <v>6</v>
      </c>
      <c r="N9" s="2" t="s">
        <v>23</v>
      </c>
      <c r="O9" s="2" t="s">
        <v>24</v>
      </c>
      <c r="P9" s="2" t="s">
        <v>8</v>
      </c>
      <c r="Q9" s="2">
        <v>0</v>
      </c>
      <c r="R9" s="2">
        <v>0</v>
      </c>
      <c r="S9" s="2"/>
      <c r="T9" s="2">
        <f t="shared" si="1"/>
        <v>0</v>
      </c>
    </row>
    <row r="10" spans="1:20" x14ac:dyDescent="0.3">
      <c r="B10" s="2">
        <v>7</v>
      </c>
      <c r="C10" s="2" t="s">
        <v>23</v>
      </c>
      <c r="D10" s="2" t="s">
        <v>24</v>
      </c>
      <c r="E10" s="2" t="s">
        <v>8</v>
      </c>
      <c r="F10" s="2">
        <v>0</v>
      </c>
      <c r="G10" s="2">
        <v>0</v>
      </c>
      <c r="H10" s="2"/>
      <c r="I10" s="2"/>
      <c r="J10" s="2">
        <f t="shared" si="0"/>
        <v>0</v>
      </c>
    </row>
  </sheetData>
  <sortState xmlns:xlrd2="http://schemas.microsoft.com/office/spreadsheetml/2017/richdata2" ref="A3:J10">
    <sortCondition descending="1" ref="J3:J1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"/>
  <sheetViews>
    <sheetView zoomScale="90" zoomScaleNormal="90" workbookViewId="0">
      <selection activeCell="N21" sqref="N21"/>
    </sheetView>
  </sheetViews>
  <sheetFormatPr defaultRowHeight="14.4" x14ac:dyDescent="0.3"/>
  <cols>
    <col min="1" max="1" width="2.21875" bestFit="1" customWidth="1"/>
    <col min="2" max="2" width="3.44140625" customWidth="1"/>
    <col min="3" max="3" width="21" customWidth="1"/>
    <col min="4" max="4" width="25.5546875" customWidth="1"/>
    <col min="5" max="5" width="30.33203125" customWidth="1"/>
    <col min="6" max="6" width="5.6640625" customWidth="1"/>
    <col min="7" max="10" width="5" customWidth="1"/>
    <col min="11" max="11" width="2.21875" bestFit="1" customWidth="1"/>
    <col min="12" max="12" width="6" bestFit="1" customWidth="1"/>
    <col min="13" max="13" width="21.5546875" customWidth="1"/>
    <col min="14" max="14" width="26" customWidth="1"/>
    <col min="15" max="15" width="29.88671875" customWidth="1"/>
    <col min="16" max="16" width="5.88671875" customWidth="1"/>
    <col min="17" max="17" width="6" customWidth="1"/>
    <col min="18" max="18" width="4.88671875" bestFit="1" customWidth="1"/>
    <col min="19" max="19" width="3.33203125" bestFit="1" customWidth="1"/>
  </cols>
  <sheetData>
    <row r="1" spans="1:19" x14ac:dyDescent="0.3">
      <c r="D1" s="3" t="s">
        <v>654</v>
      </c>
      <c r="N1" s="3" t="s">
        <v>655</v>
      </c>
    </row>
    <row r="2" spans="1:19" x14ac:dyDescent="0.3">
      <c r="B2" s="1" t="s">
        <v>1</v>
      </c>
      <c r="C2" s="1" t="s">
        <v>2</v>
      </c>
      <c r="D2" s="1" t="s">
        <v>653</v>
      </c>
      <c r="E2" s="1" t="s">
        <v>3</v>
      </c>
      <c r="F2" s="1" t="s">
        <v>4</v>
      </c>
      <c r="G2" s="1" t="s">
        <v>5</v>
      </c>
      <c r="H2" s="1" t="s">
        <v>665</v>
      </c>
      <c r="I2" s="1" t="s">
        <v>666</v>
      </c>
      <c r="J2" s="1" t="s">
        <v>667</v>
      </c>
      <c r="L2" s="1" t="s">
        <v>1</v>
      </c>
      <c r="M2" s="1" t="s">
        <v>2</v>
      </c>
      <c r="N2" s="1" t="s">
        <v>653</v>
      </c>
      <c r="O2" s="1" t="s">
        <v>3</v>
      </c>
      <c r="P2" s="1" t="s">
        <v>4</v>
      </c>
      <c r="Q2" s="1" t="s">
        <v>5</v>
      </c>
      <c r="R2" s="1" t="s">
        <v>666</v>
      </c>
      <c r="S2" s="1" t="s">
        <v>667</v>
      </c>
    </row>
    <row r="3" spans="1:19" x14ac:dyDescent="0.3">
      <c r="A3" s="3" t="s">
        <v>675</v>
      </c>
      <c r="B3" s="8">
        <v>1</v>
      </c>
      <c r="C3" s="8" t="s">
        <v>211</v>
      </c>
      <c r="D3" s="8" t="s">
        <v>212</v>
      </c>
      <c r="E3" s="8" t="s">
        <v>20</v>
      </c>
      <c r="F3" s="8">
        <v>81</v>
      </c>
      <c r="G3" s="8">
        <v>65</v>
      </c>
      <c r="H3" s="8">
        <v>4</v>
      </c>
      <c r="I3" s="8">
        <v>7</v>
      </c>
      <c r="J3" s="8">
        <f t="shared" ref="J3:J14" si="0">SUM(G3:I3)</f>
        <v>76</v>
      </c>
      <c r="K3" s="3"/>
      <c r="L3" s="8">
        <v>1</v>
      </c>
      <c r="M3" s="8" t="s">
        <v>211</v>
      </c>
      <c r="N3" s="8" t="s">
        <v>212</v>
      </c>
      <c r="O3" s="8" t="s">
        <v>20</v>
      </c>
      <c r="P3" s="8">
        <v>56</v>
      </c>
      <c r="Q3" s="8">
        <v>50</v>
      </c>
      <c r="R3" s="8">
        <v>3</v>
      </c>
      <c r="S3" s="8">
        <f t="shared" ref="S3:S14" si="1">Q3+R3</f>
        <v>53</v>
      </c>
    </row>
    <row r="4" spans="1:19" x14ac:dyDescent="0.3">
      <c r="A4" s="3" t="s">
        <v>675</v>
      </c>
      <c r="B4" s="8">
        <v>2</v>
      </c>
      <c r="C4" s="8" t="s">
        <v>23</v>
      </c>
      <c r="D4" s="8" t="s">
        <v>213</v>
      </c>
      <c r="E4" s="8" t="s">
        <v>8</v>
      </c>
      <c r="F4" s="8">
        <v>70</v>
      </c>
      <c r="G4" s="8">
        <v>56</v>
      </c>
      <c r="H4" s="8">
        <v>4</v>
      </c>
      <c r="I4" s="8">
        <v>10</v>
      </c>
      <c r="J4" s="8">
        <f t="shared" si="0"/>
        <v>70</v>
      </c>
      <c r="K4" s="3" t="s">
        <v>676</v>
      </c>
      <c r="L4" s="8">
        <v>2</v>
      </c>
      <c r="M4" s="8" t="s">
        <v>222</v>
      </c>
      <c r="N4" s="8" t="s">
        <v>223</v>
      </c>
      <c r="O4" s="8" t="s">
        <v>46</v>
      </c>
      <c r="P4" s="8">
        <v>43</v>
      </c>
      <c r="Q4" s="8">
        <v>37</v>
      </c>
      <c r="R4" s="8">
        <v>4</v>
      </c>
      <c r="S4" s="8">
        <f t="shared" si="1"/>
        <v>41</v>
      </c>
    </row>
    <row r="5" spans="1:19" x14ac:dyDescent="0.3">
      <c r="A5" s="3" t="s">
        <v>675</v>
      </c>
      <c r="B5" s="8">
        <v>3</v>
      </c>
      <c r="C5" s="8" t="s">
        <v>211</v>
      </c>
      <c r="D5" s="8" t="s">
        <v>214</v>
      </c>
      <c r="E5" s="8" t="s">
        <v>20</v>
      </c>
      <c r="F5" s="8">
        <v>53</v>
      </c>
      <c r="G5" s="8">
        <v>51</v>
      </c>
      <c r="H5" s="8">
        <v>4</v>
      </c>
      <c r="I5" s="8">
        <v>3</v>
      </c>
      <c r="J5" s="8">
        <f t="shared" si="0"/>
        <v>58</v>
      </c>
      <c r="K5" s="3" t="s">
        <v>676</v>
      </c>
      <c r="L5" s="8">
        <v>3</v>
      </c>
      <c r="M5" s="8" t="s">
        <v>220</v>
      </c>
      <c r="N5" s="8" t="s">
        <v>221</v>
      </c>
      <c r="O5" s="8" t="s">
        <v>17</v>
      </c>
      <c r="P5" s="8">
        <v>29</v>
      </c>
      <c r="Q5" s="8">
        <v>27</v>
      </c>
      <c r="R5" s="8">
        <v>1</v>
      </c>
      <c r="S5" s="8">
        <f t="shared" si="1"/>
        <v>28</v>
      </c>
    </row>
    <row r="6" spans="1:19" x14ac:dyDescent="0.3">
      <c r="A6" s="3"/>
      <c r="B6" s="8">
        <v>4</v>
      </c>
      <c r="C6" s="8" t="s">
        <v>194</v>
      </c>
      <c r="D6" s="8" t="s">
        <v>215</v>
      </c>
      <c r="E6" s="8" t="s">
        <v>8</v>
      </c>
      <c r="F6" s="8">
        <v>40</v>
      </c>
      <c r="G6" s="8">
        <v>40</v>
      </c>
      <c r="H6" s="8">
        <v>4</v>
      </c>
      <c r="I6" s="8">
        <v>4</v>
      </c>
      <c r="J6" s="8">
        <f t="shared" si="0"/>
        <v>48</v>
      </c>
      <c r="L6" s="8">
        <v>4</v>
      </c>
      <c r="M6" s="8" t="s">
        <v>211</v>
      </c>
      <c r="N6" s="8" t="s">
        <v>214</v>
      </c>
      <c r="O6" s="8" t="s">
        <v>20</v>
      </c>
      <c r="P6" s="8">
        <v>20</v>
      </c>
      <c r="Q6" s="8">
        <v>18</v>
      </c>
      <c r="R6" s="8">
        <v>10</v>
      </c>
      <c r="S6" s="8">
        <f t="shared" si="1"/>
        <v>28</v>
      </c>
    </row>
    <row r="7" spans="1:19" x14ac:dyDescent="0.3">
      <c r="B7" s="9">
        <v>5</v>
      </c>
      <c r="C7" s="9" t="s">
        <v>143</v>
      </c>
      <c r="D7" s="9" t="s">
        <v>217</v>
      </c>
      <c r="E7" s="9" t="s">
        <v>8</v>
      </c>
      <c r="F7" s="9">
        <v>36</v>
      </c>
      <c r="G7" s="9">
        <v>34</v>
      </c>
      <c r="H7" s="9">
        <v>4</v>
      </c>
      <c r="I7" s="9">
        <v>5</v>
      </c>
      <c r="J7" s="9">
        <f t="shared" si="0"/>
        <v>43</v>
      </c>
      <c r="K7" s="3" t="s">
        <v>676</v>
      </c>
      <c r="L7" s="8">
        <v>5</v>
      </c>
      <c r="M7" s="8" t="s">
        <v>194</v>
      </c>
      <c r="N7" s="8" t="s">
        <v>215</v>
      </c>
      <c r="O7" s="8" t="s">
        <v>8</v>
      </c>
      <c r="P7" s="8">
        <v>20</v>
      </c>
      <c r="Q7" s="8">
        <v>20</v>
      </c>
      <c r="R7" s="8">
        <v>5</v>
      </c>
      <c r="S7" s="8">
        <f t="shared" si="1"/>
        <v>25</v>
      </c>
    </row>
    <row r="8" spans="1:19" x14ac:dyDescent="0.3">
      <c r="B8" s="9">
        <v>6</v>
      </c>
      <c r="C8" s="9" t="s">
        <v>27</v>
      </c>
      <c r="D8" s="9" t="s">
        <v>216</v>
      </c>
      <c r="E8" s="9" t="s">
        <v>14</v>
      </c>
      <c r="F8" s="9">
        <v>39</v>
      </c>
      <c r="G8" s="9">
        <v>37</v>
      </c>
      <c r="H8" s="9"/>
      <c r="I8" s="9">
        <v>2</v>
      </c>
      <c r="J8" s="9">
        <f t="shared" si="0"/>
        <v>39</v>
      </c>
      <c r="L8" s="9">
        <v>6</v>
      </c>
      <c r="M8" s="9" t="s">
        <v>23</v>
      </c>
      <c r="N8" s="9" t="s">
        <v>213</v>
      </c>
      <c r="O8" s="9" t="s">
        <v>8</v>
      </c>
      <c r="P8" s="9">
        <v>23</v>
      </c>
      <c r="Q8" s="9">
        <v>21</v>
      </c>
      <c r="R8" s="9">
        <v>3</v>
      </c>
      <c r="S8" s="9">
        <f t="shared" si="1"/>
        <v>24</v>
      </c>
    </row>
    <row r="9" spans="1:19" x14ac:dyDescent="0.3">
      <c r="B9" s="9">
        <v>7</v>
      </c>
      <c r="C9" s="9" t="s">
        <v>218</v>
      </c>
      <c r="D9" s="9" t="s">
        <v>219</v>
      </c>
      <c r="E9" s="9" t="s">
        <v>46</v>
      </c>
      <c r="F9" s="9">
        <v>31</v>
      </c>
      <c r="G9" s="9">
        <v>30</v>
      </c>
      <c r="H9" s="9"/>
      <c r="I9" s="9">
        <v>1</v>
      </c>
      <c r="J9" s="9">
        <f t="shared" si="0"/>
        <v>31</v>
      </c>
      <c r="L9" s="9">
        <v>7</v>
      </c>
      <c r="M9" s="9" t="s">
        <v>224</v>
      </c>
      <c r="N9" s="9" t="s">
        <v>132</v>
      </c>
      <c r="O9" s="9" t="s">
        <v>33</v>
      </c>
      <c r="P9" s="9">
        <v>18</v>
      </c>
      <c r="Q9" s="9">
        <v>16</v>
      </c>
      <c r="R9" s="9">
        <v>3</v>
      </c>
      <c r="S9" s="9">
        <f t="shared" si="1"/>
        <v>19</v>
      </c>
    </row>
    <row r="10" spans="1:19" x14ac:dyDescent="0.3">
      <c r="B10" s="9">
        <v>8</v>
      </c>
      <c r="C10" s="9" t="s">
        <v>220</v>
      </c>
      <c r="D10" s="9" t="s">
        <v>221</v>
      </c>
      <c r="E10" s="9" t="s">
        <v>17</v>
      </c>
      <c r="F10" s="9">
        <v>29</v>
      </c>
      <c r="G10" s="9">
        <v>27</v>
      </c>
      <c r="H10" s="9"/>
      <c r="I10" s="9">
        <v>1</v>
      </c>
      <c r="J10" s="9">
        <f t="shared" si="0"/>
        <v>28</v>
      </c>
      <c r="L10" s="9">
        <v>8</v>
      </c>
      <c r="M10" s="9" t="s">
        <v>143</v>
      </c>
      <c r="N10" s="9" t="s">
        <v>217</v>
      </c>
      <c r="O10" s="9" t="s">
        <v>8</v>
      </c>
      <c r="P10" s="9">
        <v>18</v>
      </c>
      <c r="Q10" s="9">
        <v>16</v>
      </c>
      <c r="R10" s="9">
        <v>1</v>
      </c>
      <c r="S10" s="9">
        <f t="shared" si="1"/>
        <v>17</v>
      </c>
    </row>
    <row r="11" spans="1:19" x14ac:dyDescent="0.3">
      <c r="B11" s="9">
        <v>9</v>
      </c>
      <c r="C11" s="9" t="s">
        <v>222</v>
      </c>
      <c r="D11" s="9" t="s">
        <v>223</v>
      </c>
      <c r="E11" s="9" t="s">
        <v>46</v>
      </c>
      <c r="F11" s="9">
        <v>27</v>
      </c>
      <c r="G11" s="9">
        <v>24</v>
      </c>
      <c r="H11" s="9"/>
      <c r="I11" s="9">
        <v>1</v>
      </c>
      <c r="J11" s="9">
        <f t="shared" si="0"/>
        <v>25</v>
      </c>
      <c r="L11" s="9">
        <v>9</v>
      </c>
      <c r="M11" s="9" t="s">
        <v>218</v>
      </c>
      <c r="N11" s="9" t="s">
        <v>219</v>
      </c>
      <c r="O11" s="9" t="s">
        <v>46</v>
      </c>
      <c r="P11" s="9">
        <v>8</v>
      </c>
      <c r="Q11" s="9">
        <v>7</v>
      </c>
      <c r="R11" s="9">
        <v>7</v>
      </c>
      <c r="S11" s="9">
        <f t="shared" si="1"/>
        <v>14</v>
      </c>
    </row>
    <row r="12" spans="1:19" x14ac:dyDescent="0.3">
      <c r="B12" s="9">
        <v>10</v>
      </c>
      <c r="C12" s="9" t="s">
        <v>224</v>
      </c>
      <c r="D12" s="9" t="s">
        <v>132</v>
      </c>
      <c r="E12" s="9" t="s">
        <v>33</v>
      </c>
      <c r="F12" s="9">
        <v>25</v>
      </c>
      <c r="G12" s="9">
        <v>23</v>
      </c>
      <c r="H12" s="9"/>
      <c r="I12" s="9">
        <v>1</v>
      </c>
      <c r="J12" s="9">
        <f t="shared" si="0"/>
        <v>24</v>
      </c>
      <c r="L12" s="9">
        <v>10</v>
      </c>
      <c r="M12" s="9" t="s">
        <v>227</v>
      </c>
      <c r="N12" s="9" t="s">
        <v>228</v>
      </c>
      <c r="O12" s="9" t="s">
        <v>8</v>
      </c>
      <c r="P12" s="9">
        <v>11</v>
      </c>
      <c r="Q12" s="9">
        <v>11</v>
      </c>
      <c r="R12" s="9"/>
      <c r="S12" s="9">
        <f t="shared" si="1"/>
        <v>11</v>
      </c>
    </row>
    <row r="13" spans="1:19" x14ac:dyDescent="0.3">
      <c r="B13" s="9">
        <v>11</v>
      </c>
      <c r="C13" s="9" t="s">
        <v>225</v>
      </c>
      <c r="D13" s="9" t="s">
        <v>226</v>
      </c>
      <c r="E13" s="9" t="s">
        <v>74</v>
      </c>
      <c r="F13" s="9">
        <v>19</v>
      </c>
      <c r="G13" s="9">
        <v>19</v>
      </c>
      <c r="H13" s="9"/>
      <c r="I13" s="9">
        <v>1</v>
      </c>
      <c r="J13" s="9">
        <f t="shared" si="0"/>
        <v>20</v>
      </c>
      <c r="L13" s="9">
        <v>11</v>
      </c>
      <c r="M13" s="9" t="s">
        <v>27</v>
      </c>
      <c r="N13" s="9" t="s">
        <v>216</v>
      </c>
      <c r="O13" s="9" t="s">
        <v>14</v>
      </c>
      <c r="P13" s="9">
        <v>8</v>
      </c>
      <c r="Q13" s="9">
        <v>6</v>
      </c>
      <c r="R13" s="9">
        <v>3</v>
      </c>
      <c r="S13" s="9">
        <f t="shared" si="1"/>
        <v>9</v>
      </c>
    </row>
    <row r="14" spans="1:19" x14ac:dyDescent="0.3">
      <c r="B14" s="9">
        <v>12</v>
      </c>
      <c r="C14" s="9" t="s">
        <v>227</v>
      </c>
      <c r="D14" s="9" t="s">
        <v>228</v>
      </c>
      <c r="E14" s="9" t="s">
        <v>8</v>
      </c>
      <c r="F14" s="9">
        <v>15</v>
      </c>
      <c r="G14" s="9">
        <v>15</v>
      </c>
      <c r="H14" s="9"/>
      <c r="I14" s="9"/>
      <c r="J14" s="9">
        <f t="shared" si="0"/>
        <v>15</v>
      </c>
      <c r="L14" s="9">
        <v>12</v>
      </c>
      <c r="M14" s="9" t="s">
        <v>225</v>
      </c>
      <c r="N14" s="9" t="s">
        <v>226</v>
      </c>
      <c r="O14" s="9" t="s">
        <v>74</v>
      </c>
      <c r="P14" s="9">
        <v>4</v>
      </c>
      <c r="Q14" s="9">
        <v>4</v>
      </c>
      <c r="R14" s="9">
        <v>1</v>
      </c>
      <c r="S14" s="9">
        <f t="shared" si="1"/>
        <v>5</v>
      </c>
    </row>
  </sheetData>
  <sortState xmlns:xlrd2="http://schemas.microsoft.com/office/spreadsheetml/2017/richdata2" ref="M3:S14">
    <sortCondition descending="1" ref="S3:S14"/>
    <sortCondition descending="1" ref="Q3:Q1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"/>
  <sheetViews>
    <sheetView workbookViewId="0">
      <selection activeCell="E10" sqref="E10"/>
    </sheetView>
  </sheetViews>
  <sheetFormatPr defaultRowHeight="14.4" x14ac:dyDescent="0.3"/>
  <cols>
    <col min="1" max="1" width="4.109375" customWidth="1"/>
    <col min="2" max="2" width="18" bestFit="1" customWidth="1"/>
    <col min="3" max="3" width="27.44140625" customWidth="1"/>
    <col min="4" max="4" width="23.109375" customWidth="1"/>
    <col min="5" max="5" width="6.6640625" bestFit="1" customWidth="1"/>
    <col min="6" max="7" width="7" customWidth="1"/>
    <col min="8" max="8" width="4.88671875" bestFit="1" customWidth="1"/>
    <col min="9" max="9" width="3.33203125" bestFit="1" customWidth="1"/>
    <col min="11" max="11" width="6" bestFit="1" customWidth="1"/>
    <col min="12" max="12" width="18" bestFit="1" customWidth="1"/>
    <col min="13" max="13" width="25.5546875" customWidth="1"/>
    <col min="14" max="14" width="22.44140625" customWidth="1"/>
    <col min="15" max="15" width="5.6640625" customWidth="1"/>
    <col min="16" max="16" width="6.88671875" customWidth="1"/>
    <col min="17" max="17" width="4.88671875" bestFit="1" customWidth="1"/>
    <col min="18" max="18" width="3.33203125" bestFit="1" customWidth="1"/>
  </cols>
  <sheetData>
    <row r="1" spans="1:18" x14ac:dyDescent="0.3">
      <c r="C1" s="3" t="s">
        <v>654</v>
      </c>
      <c r="M1" s="3" t="s">
        <v>655</v>
      </c>
    </row>
    <row r="2" spans="1:18" x14ac:dyDescent="0.3">
      <c r="A2" s="1" t="s">
        <v>1</v>
      </c>
      <c r="B2" s="1" t="s">
        <v>2</v>
      </c>
      <c r="C2" s="1" t="s">
        <v>653</v>
      </c>
      <c r="D2" s="1" t="s">
        <v>3</v>
      </c>
      <c r="E2" s="1" t="s">
        <v>4</v>
      </c>
      <c r="F2" s="1" t="s">
        <v>5</v>
      </c>
      <c r="G2" s="1" t="s">
        <v>665</v>
      </c>
      <c r="H2" s="1" t="s">
        <v>666</v>
      </c>
      <c r="I2" s="1" t="s">
        <v>667</v>
      </c>
      <c r="K2" s="1" t="s">
        <v>1</v>
      </c>
      <c r="L2" s="1" t="s">
        <v>2</v>
      </c>
      <c r="M2" s="1" t="s">
        <v>653</v>
      </c>
      <c r="N2" s="1" t="s">
        <v>3</v>
      </c>
      <c r="O2" s="1" t="s">
        <v>4</v>
      </c>
      <c r="P2" s="1" t="s">
        <v>5</v>
      </c>
      <c r="Q2" s="1" t="s">
        <v>666</v>
      </c>
      <c r="R2" s="1" t="s">
        <v>667</v>
      </c>
    </row>
    <row r="3" spans="1:18" x14ac:dyDescent="0.3">
      <c r="A3" s="8">
        <v>1</v>
      </c>
      <c r="B3" s="8" t="s">
        <v>25</v>
      </c>
      <c r="C3" s="8" t="s">
        <v>26</v>
      </c>
      <c r="D3" s="8" t="s">
        <v>17</v>
      </c>
      <c r="E3" s="8">
        <v>77</v>
      </c>
      <c r="F3" s="8">
        <v>66</v>
      </c>
      <c r="G3" s="8"/>
      <c r="H3" s="8">
        <v>10</v>
      </c>
      <c r="I3" s="8">
        <f>SUM(F3:H3)</f>
        <v>76</v>
      </c>
      <c r="K3" s="6">
        <v>1</v>
      </c>
      <c r="L3" s="6" t="s">
        <v>29</v>
      </c>
      <c r="M3" s="6" t="s">
        <v>30</v>
      </c>
      <c r="N3" s="6" t="s">
        <v>17</v>
      </c>
      <c r="O3" s="6">
        <v>64</v>
      </c>
      <c r="P3" s="6">
        <v>47</v>
      </c>
      <c r="Q3" s="6">
        <v>7</v>
      </c>
      <c r="R3" s="6">
        <f>P3+Q3</f>
        <v>54</v>
      </c>
    </row>
    <row r="4" spans="1:18" x14ac:dyDescent="0.3">
      <c r="A4" s="8">
        <v>2</v>
      </c>
      <c r="B4" s="8" t="s">
        <v>27</v>
      </c>
      <c r="C4" s="8" t="s">
        <v>28</v>
      </c>
      <c r="D4" s="8" t="s">
        <v>14</v>
      </c>
      <c r="E4" s="8">
        <v>70</v>
      </c>
      <c r="F4" s="8">
        <v>53</v>
      </c>
      <c r="G4" s="8"/>
      <c r="H4" s="8">
        <v>3</v>
      </c>
      <c r="I4" s="8">
        <f t="shared" ref="I4:I7" si="0">SUM(F4:H4)</f>
        <v>56</v>
      </c>
      <c r="K4" s="6">
        <v>2</v>
      </c>
      <c r="L4" s="6" t="s">
        <v>27</v>
      </c>
      <c r="M4" s="6" t="s">
        <v>28</v>
      </c>
      <c r="N4" s="6" t="s">
        <v>14</v>
      </c>
      <c r="O4" s="6">
        <v>55</v>
      </c>
      <c r="P4" s="6">
        <v>47</v>
      </c>
      <c r="Q4" s="6">
        <v>4</v>
      </c>
      <c r="R4" s="6">
        <f t="shared" ref="R4:R7" si="1">P4+Q4</f>
        <v>51</v>
      </c>
    </row>
    <row r="5" spans="1:18" x14ac:dyDescent="0.3">
      <c r="A5" s="8">
        <v>3</v>
      </c>
      <c r="B5" s="8" t="s">
        <v>29</v>
      </c>
      <c r="C5" s="8" t="s">
        <v>30</v>
      </c>
      <c r="D5" s="8" t="s">
        <v>17</v>
      </c>
      <c r="E5" s="8">
        <v>44</v>
      </c>
      <c r="F5" s="8">
        <v>33</v>
      </c>
      <c r="G5" s="8"/>
      <c r="H5" s="8">
        <v>5</v>
      </c>
      <c r="I5" s="8">
        <f t="shared" si="0"/>
        <v>38</v>
      </c>
      <c r="K5" s="6">
        <v>3</v>
      </c>
      <c r="L5" s="6" t="s">
        <v>25</v>
      </c>
      <c r="M5" s="6" t="s">
        <v>26</v>
      </c>
      <c r="N5" s="6" t="s">
        <v>17</v>
      </c>
      <c r="O5" s="6">
        <v>45</v>
      </c>
      <c r="P5" s="6">
        <v>36</v>
      </c>
      <c r="Q5" s="6">
        <v>10</v>
      </c>
      <c r="R5" s="6">
        <f t="shared" si="1"/>
        <v>46</v>
      </c>
    </row>
    <row r="6" spans="1:18" x14ac:dyDescent="0.3">
      <c r="A6" s="8">
        <v>4</v>
      </c>
      <c r="B6" s="8" t="s">
        <v>31</v>
      </c>
      <c r="C6" s="8" t="s">
        <v>32</v>
      </c>
      <c r="D6" s="8" t="s">
        <v>33</v>
      </c>
      <c r="E6" s="8">
        <v>30</v>
      </c>
      <c r="F6" s="8">
        <v>30</v>
      </c>
      <c r="G6" s="8"/>
      <c r="H6" s="8">
        <v>4</v>
      </c>
      <c r="I6" s="8">
        <f t="shared" si="0"/>
        <v>34</v>
      </c>
      <c r="K6" s="6">
        <v>4</v>
      </c>
      <c r="L6" s="6" t="s">
        <v>31</v>
      </c>
      <c r="M6" s="6" t="s">
        <v>32</v>
      </c>
      <c r="N6" s="6" t="s">
        <v>33</v>
      </c>
      <c r="O6" s="6">
        <v>15</v>
      </c>
      <c r="P6" s="6">
        <v>15</v>
      </c>
      <c r="Q6" s="6">
        <v>4</v>
      </c>
      <c r="R6" s="6">
        <f t="shared" si="1"/>
        <v>19</v>
      </c>
    </row>
    <row r="7" spans="1:18" x14ac:dyDescent="0.3">
      <c r="A7" s="8">
        <v>5</v>
      </c>
      <c r="B7" s="8" t="s">
        <v>34</v>
      </c>
      <c r="C7" s="8" t="s">
        <v>35</v>
      </c>
      <c r="D7" s="8" t="s">
        <v>33</v>
      </c>
      <c r="E7" s="8">
        <v>7</v>
      </c>
      <c r="F7" s="8">
        <v>7</v>
      </c>
      <c r="G7" s="8"/>
      <c r="H7" s="8">
        <v>7</v>
      </c>
      <c r="I7" s="8">
        <f t="shared" si="0"/>
        <v>14</v>
      </c>
      <c r="K7" s="6">
        <v>5</v>
      </c>
      <c r="L7" s="6" t="s">
        <v>34</v>
      </c>
      <c r="M7" s="6" t="s">
        <v>35</v>
      </c>
      <c r="N7" s="6" t="s">
        <v>33</v>
      </c>
      <c r="O7" s="6">
        <v>9</v>
      </c>
      <c r="P7" s="6">
        <v>9</v>
      </c>
      <c r="Q7" s="6">
        <v>5</v>
      </c>
      <c r="R7" s="6">
        <f t="shared" si="1"/>
        <v>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"/>
  <sheetViews>
    <sheetView zoomScale="80" zoomScaleNormal="80" workbookViewId="0">
      <selection activeCell="E17" sqref="E17"/>
    </sheetView>
  </sheetViews>
  <sheetFormatPr defaultRowHeight="14.4" x14ac:dyDescent="0.3"/>
  <cols>
    <col min="1" max="1" width="2.109375" bestFit="1" customWidth="1"/>
    <col min="2" max="2" width="6" bestFit="1" customWidth="1"/>
    <col min="3" max="3" width="23.109375" bestFit="1" customWidth="1"/>
    <col min="4" max="4" width="25.88671875" bestFit="1" customWidth="1"/>
    <col min="5" max="5" width="26.44140625" customWidth="1"/>
    <col min="6" max="6" width="6" customWidth="1"/>
    <col min="7" max="10" width="6.33203125" customWidth="1"/>
    <col min="11" max="11" width="6.33203125" style="12" customWidth="1"/>
    <col min="12" max="12" width="2.109375" bestFit="1" customWidth="1"/>
    <col min="13" max="13" width="6" style="19" bestFit="1" customWidth="1"/>
    <col min="14" max="14" width="23.109375" style="19" bestFit="1" customWidth="1"/>
    <col min="15" max="15" width="25.88671875" style="19" bestFit="1" customWidth="1"/>
    <col min="16" max="16" width="35.6640625" style="19" bestFit="1" customWidth="1"/>
    <col min="17" max="17" width="6.6640625" style="19" bestFit="1" customWidth="1"/>
    <col min="18" max="18" width="5.33203125" style="19" customWidth="1"/>
    <col min="19" max="19" width="4.88671875" style="19" bestFit="1" customWidth="1"/>
    <col min="20" max="20" width="4.88671875" style="19" customWidth="1"/>
  </cols>
  <sheetData>
    <row r="1" spans="1:20" x14ac:dyDescent="0.3">
      <c r="D1" s="3" t="s">
        <v>654</v>
      </c>
      <c r="O1" s="20" t="s">
        <v>655</v>
      </c>
    </row>
    <row r="2" spans="1:20" x14ac:dyDescent="0.3">
      <c r="B2" s="1" t="s">
        <v>1</v>
      </c>
      <c r="C2" s="1" t="s">
        <v>2</v>
      </c>
      <c r="D2" s="1" t="s">
        <v>653</v>
      </c>
      <c r="E2" s="1" t="s">
        <v>3</v>
      </c>
      <c r="F2" s="1" t="s">
        <v>4</v>
      </c>
      <c r="G2" s="1" t="s">
        <v>5</v>
      </c>
      <c r="H2" s="1" t="s">
        <v>665</v>
      </c>
      <c r="I2" s="1" t="s">
        <v>666</v>
      </c>
      <c r="J2" s="1" t="s">
        <v>667</v>
      </c>
      <c r="K2" s="13"/>
      <c r="M2" s="21" t="s">
        <v>1</v>
      </c>
      <c r="N2" s="21" t="s">
        <v>2</v>
      </c>
      <c r="O2" s="21" t="s">
        <v>653</v>
      </c>
      <c r="P2" s="21" t="s">
        <v>3</v>
      </c>
      <c r="Q2" s="21" t="s">
        <v>4</v>
      </c>
      <c r="R2" s="21" t="s">
        <v>5</v>
      </c>
      <c r="S2" s="22" t="s">
        <v>666</v>
      </c>
      <c r="T2" s="22" t="s">
        <v>667</v>
      </c>
    </row>
    <row r="3" spans="1:20" x14ac:dyDescent="0.3">
      <c r="A3" s="3" t="s">
        <v>675</v>
      </c>
      <c r="B3" s="8">
        <v>1</v>
      </c>
      <c r="C3" s="8" t="s">
        <v>139</v>
      </c>
      <c r="D3" s="8" t="s">
        <v>229</v>
      </c>
      <c r="E3" s="8" t="s">
        <v>95</v>
      </c>
      <c r="F3" s="8">
        <v>72</v>
      </c>
      <c r="G3" s="8">
        <v>62</v>
      </c>
      <c r="H3" s="8">
        <v>4</v>
      </c>
      <c r="I3" s="8">
        <v>4</v>
      </c>
      <c r="J3" s="8">
        <f t="shared" ref="J3:J33" si="0">SUM(G3:I3)</f>
        <v>70</v>
      </c>
      <c r="K3" s="14"/>
      <c r="L3" s="3" t="s">
        <v>676</v>
      </c>
      <c r="M3" s="8">
        <v>1</v>
      </c>
      <c r="N3" s="8" t="s">
        <v>234</v>
      </c>
      <c r="O3" s="8" t="s">
        <v>235</v>
      </c>
      <c r="P3" s="8" t="s">
        <v>8</v>
      </c>
      <c r="Q3" s="8">
        <v>42</v>
      </c>
      <c r="R3" s="8">
        <v>41</v>
      </c>
      <c r="S3" s="8">
        <v>1</v>
      </c>
      <c r="T3" s="8">
        <f t="shared" ref="T3:T33" si="1">R3+S3</f>
        <v>42</v>
      </c>
    </row>
    <row r="4" spans="1:20" x14ac:dyDescent="0.3">
      <c r="A4" s="3"/>
      <c r="B4" s="8">
        <v>2</v>
      </c>
      <c r="C4" s="8" t="s">
        <v>234</v>
      </c>
      <c r="D4" s="8" t="s">
        <v>235</v>
      </c>
      <c r="E4" s="8" t="s">
        <v>8</v>
      </c>
      <c r="F4" s="8">
        <v>39</v>
      </c>
      <c r="G4" s="8">
        <v>38</v>
      </c>
      <c r="H4" s="8">
        <v>4</v>
      </c>
      <c r="I4" s="8">
        <v>7</v>
      </c>
      <c r="J4" s="8">
        <f t="shared" si="0"/>
        <v>49</v>
      </c>
      <c r="K4" s="14"/>
      <c r="L4" s="3"/>
      <c r="M4" s="8">
        <v>2</v>
      </c>
      <c r="N4" s="8" t="s">
        <v>139</v>
      </c>
      <c r="O4" s="8" t="s">
        <v>229</v>
      </c>
      <c r="P4" s="8" t="s">
        <v>95</v>
      </c>
      <c r="Q4" s="8">
        <v>29</v>
      </c>
      <c r="R4" s="8">
        <v>27</v>
      </c>
      <c r="S4" s="8">
        <v>5</v>
      </c>
      <c r="T4" s="8">
        <f t="shared" si="1"/>
        <v>32</v>
      </c>
    </row>
    <row r="5" spans="1:20" x14ac:dyDescent="0.3">
      <c r="A5" s="3" t="s">
        <v>675</v>
      </c>
      <c r="B5" s="8">
        <v>3</v>
      </c>
      <c r="C5" s="8" t="s">
        <v>34</v>
      </c>
      <c r="D5" s="8" t="s">
        <v>233</v>
      </c>
      <c r="E5" s="8" t="s">
        <v>33</v>
      </c>
      <c r="F5" s="8">
        <v>39</v>
      </c>
      <c r="G5" s="8">
        <v>39</v>
      </c>
      <c r="H5" s="8">
        <v>4</v>
      </c>
      <c r="I5" s="8">
        <v>3</v>
      </c>
      <c r="J5" s="8">
        <f t="shared" si="0"/>
        <v>46</v>
      </c>
      <c r="K5" s="14"/>
      <c r="L5" s="3" t="s">
        <v>676</v>
      </c>
      <c r="M5" s="8">
        <v>3</v>
      </c>
      <c r="N5" s="8" t="s">
        <v>87</v>
      </c>
      <c r="O5" s="8" t="s">
        <v>237</v>
      </c>
      <c r="P5" s="8" t="s">
        <v>46</v>
      </c>
      <c r="Q5" s="8">
        <v>30</v>
      </c>
      <c r="R5" s="8">
        <v>30</v>
      </c>
      <c r="S5" s="8">
        <v>1</v>
      </c>
      <c r="T5" s="8">
        <f t="shared" si="1"/>
        <v>31</v>
      </c>
    </row>
    <row r="6" spans="1:20" x14ac:dyDescent="0.3">
      <c r="A6" s="3" t="s">
        <v>675</v>
      </c>
      <c r="B6" s="8">
        <v>4</v>
      </c>
      <c r="C6" s="8" t="s">
        <v>231</v>
      </c>
      <c r="D6" s="8" t="s">
        <v>232</v>
      </c>
      <c r="E6" s="8" t="s">
        <v>20</v>
      </c>
      <c r="F6" s="8">
        <v>46</v>
      </c>
      <c r="G6" s="8">
        <v>45</v>
      </c>
      <c r="H6" s="8"/>
      <c r="I6" s="8"/>
      <c r="J6" s="8">
        <f t="shared" si="0"/>
        <v>45</v>
      </c>
      <c r="K6" s="14"/>
      <c r="L6" s="3" t="s">
        <v>676</v>
      </c>
      <c r="M6" s="8">
        <v>4</v>
      </c>
      <c r="N6" s="8" t="s">
        <v>174</v>
      </c>
      <c r="O6" s="8" t="s">
        <v>246</v>
      </c>
      <c r="P6" s="8" t="s">
        <v>8</v>
      </c>
      <c r="Q6" s="8">
        <v>20</v>
      </c>
      <c r="R6" s="8">
        <v>18</v>
      </c>
      <c r="S6" s="8">
        <v>10</v>
      </c>
      <c r="T6" s="8">
        <f t="shared" si="1"/>
        <v>28</v>
      </c>
    </row>
    <row r="7" spans="1:20" x14ac:dyDescent="0.3">
      <c r="A7" s="3" t="s">
        <v>675</v>
      </c>
      <c r="B7" s="8">
        <v>5</v>
      </c>
      <c r="C7" s="8" t="s">
        <v>21</v>
      </c>
      <c r="D7" s="8" t="s">
        <v>240</v>
      </c>
      <c r="E7" s="8" t="s">
        <v>20</v>
      </c>
      <c r="F7" s="8">
        <v>29</v>
      </c>
      <c r="G7" s="8">
        <v>29</v>
      </c>
      <c r="H7" s="8">
        <v>4</v>
      </c>
      <c r="I7" s="8">
        <v>10</v>
      </c>
      <c r="J7" s="8">
        <f t="shared" si="0"/>
        <v>43</v>
      </c>
      <c r="K7" s="13"/>
      <c r="L7" s="3"/>
      <c r="M7" s="8">
        <v>5</v>
      </c>
      <c r="N7" s="8" t="s">
        <v>231</v>
      </c>
      <c r="O7" s="8" t="s">
        <v>232</v>
      </c>
      <c r="P7" s="8" t="s">
        <v>20</v>
      </c>
      <c r="Q7" s="8">
        <v>21</v>
      </c>
      <c r="R7" s="8">
        <v>20</v>
      </c>
      <c r="S7" s="8"/>
      <c r="T7" s="8">
        <f t="shared" si="1"/>
        <v>20</v>
      </c>
    </row>
    <row r="8" spans="1:20" x14ac:dyDescent="0.3">
      <c r="A8" s="3"/>
      <c r="B8" s="8">
        <v>6</v>
      </c>
      <c r="C8" s="8" t="s">
        <v>222</v>
      </c>
      <c r="D8" s="8" t="s">
        <v>230</v>
      </c>
      <c r="E8" s="8" t="s">
        <v>46</v>
      </c>
      <c r="F8" s="8">
        <v>49</v>
      </c>
      <c r="G8" s="8">
        <v>39</v>
      </c>
      <c r="H8" s="8"/>
      <c r="I8" s="8"/>
      <c r="J8" s="8">
        <f t="shared" si="0"/>
        <v>39</v>
      </c>
      <c r="K8" s="14"/>
      <c r="L8" s="3"/>
      <c r="M8" s="8">
        <v>6</v>
      </c>
      <c r="N8" s="8" t="s">
        <v>34</v>
      </c>
      <c r="O8" s="8" t="s">
        <v>233</v>
      </c>
      <c r="P8" s="8" t="s">
        <v>33</v>
      </c>
      <c r="Q8" s="8">
        <v>18</v>
      </c>
      <c r="R8" s="8">
        <v>18</v>
      </c>
      <c r="S8" s="8"/>
      <c r="T8" s="8">
        <f t="shared" si="1"/>
        <v>18</v>
      </c>
    </row>
    <row r="9" spans="1:20" x14ac:dyDescent="0.3">
      <c r="A9" s="3"/>
      <c r="B9" s="8">
        <v>7</v>
      </c>
      <c r="C9" s="8" t="s">
        <v>87</v>
      </c>
      <c r="D9" s="8" t="s">
        <v>237</v>
      </c>
      <c r="E9" s="8" t="s">
        <v>46</v>
      </c>
      <c r="F9" s="8">
        <v>36</v>
      </c>
      <c r="G9" s="8">
        <v>36</v>
      </c>
      <c r="H9" s="8"/>
      <c r="I9" s="8"/>
      <c r="J9" s="8">
        <f t="shared" si="0"/>
        <v>36</v>
      </c>
      <c r="K9" s="14"/>
      <c r="L9" s="3" t="s">
        <v>676</v>
      </c>
      <c r="M9" s="8">
        <v>7</v>
      </c>
      <c r="N9" s="8" t="s">
        <v>222</v>
      </c>
      <c r="O9" s="8" t="s">
        <v>230</v>
      </c>
      <c r="P9" s="8" t="s">
        <v>46</v>
      </c>
      <c r="Q9" s="8">
        <v>18</v>
      </c>
      <c r="R9" s="8">
        <v>16</v>
      </c>
      <c r="S9" s="8"/>
      <c r="T9" s="8">
        <f t="shared" si="1"/>
        <v>16</v>
      </c>
    </row>
    <row r="10" spans="1:20" x14ac:dyDescent="0.3">
      <c r="A10" s="3" t="s">
        <v>675</v>
      </c>
      <c r="B10" s="8">
        <v>7</v>
      </c>
      <c r="C10" s="8" t="s">
        <v>172</v>
      </c>
      <c r="D10" s="8" t="s">
        <v>236</v>
      </c>
      <c r="E10" s="8" t="s">
        <v>20</v>
      </c>
      <c r="F10" s="8">
        <v>38</v>
      </c>
      <c r="G10" s="8">
        <v>36</v>
      </c>
      <c r="H10" s="8"/>
      <c r="I10" s="8"/>
      <c r="J10" s="8">
        <f t="shared" si="0"/>
        <v>36</v>
      </c>
      <c r="K10" s="15"/>
      <c r="L10" s="3" t="s">
        <v>676</v>
      </c>
      <c r="M10" s="8">
        <v>8</v>
      </c>
      <c r="N10" s="8" t="s">
        <v>172</v>
      </c>
      <c r="O10" s="8" t="s">
        <v>247</v>
      </c>
      <c r="P10" s="8" t="s">
        <v>20</v>
      </c>
      <c r="Q10" s="8">
        <v>15</v>
      </c>
      <c r="R10" s="8">
        <v>15</v>
      </c>
      <c r="S10" s="8">
        <v>1</v>
      </c>
      <c r="T10" s="8">
        <f t="shared" si="1"/>
        <v>16</v>
      </c>
    </row>
    <row r="11" spans="1:20" x14ac:dyDescent="0.3">
      <c r="A11" s="3" t="s">
        <v>675</v>
      </c>
      <c r="B11" s="8">
        <v>9</v>
      </c>
      <c r="C11" s="8" t="s">
        <v>238</v>
      </c>
      <c r="D11" s="8" t="s">
        <v>239</v>
      </c>
      <c r="E11" s="8" t="s">
        <v>54</v>
      </c>
      <c r="F11" s="8">
        <v>35</v>
      </c>
      <c r="G11" s="8">
        <v>35</v>
      </c>
      <c r="H11" s="8"/>
      <c r="I11" s="8"/>
      <c r="J11" s="8">
        <f t="shared" si="0"/>
        <v>35</v>
      </c>
      <c r="K11" s="15"/>
      <c r="L11" s="3"/>
      <c r="M11" s="8">
        <v>9</v>
      </c>
      <c r="N11" s="8" t="s">
        <v>238</v>
      </c>
      <c r="O11" s="8" t="s">
        <v>239</v>
      </c>
      <c r="P11" s="8" t="s">
        <v>54</v>
      </c>
      <c r="Q11" s="8">
        <v>15</v>
      </c>
      <c r="R11" s="8">
        <v>15</v>
      </c>
      <c r="S11" s="8"/>
      <c r="T11" s="8">
        <f t="shared" si="1"/>
        <v>15</v>
      </c>
    </row>
    <row r="12" spans="1:20" x14ac:dyDescent="0.3">
      <c r="A12" s="3" t="s">
        <v>675</v>
      </c>
      <c r="B12" s="8">
        <v>10</v>
      </c>
      <c r="C12" s="8" t="s">
        <v>163</v>
      </c>
      <c r="D12" s="8" t="s">
        <v>241</v>
      </c>
      <c r="E12" s="8" t="s">
        <v>165</v>
      </c>
      <c r="F12" s="8">
        <v>28</v>
      </c>
      <c r="G12" s="8">
        <v>28</v>
      </c>
      <c r="H12" s="8">
        <v>4</v>
      </c>
      <c r="I12" s="8">
        <v>2</v>
      </c>
      <c r="J12" s="8">
        <f t="shared" si="0"/>
        <v>34</v>
      </c>
      <c r="K12" s="15"/>
      <c r="L12" s="3" t="s">
        <v>676</v>
      </c>
      <c r="M12" s="8">
        <v>10</v>
      </c>
      <c r="N12" s="8" t="s">
        <v>34</v>
      </c>
      <c r="O12" s="8" t="s">
        <v>261</v>
      </c>
      <c r="P12" s="8" t="s">
        <v>33</v>
      </c>
      <c r="Q12" s="8">
        <v>12</v>
      </c>
      <c r="R12" s="8">
        <v>12</v>
      </c>
      <c r="S12" s="8">
        <v>2</v>
      </c>
      <c r="T12" s="8">
        <f t="shared" si="1"/>
        <v>14</v>
      </c>
    </row>
    <row r="13" spans="1:20" x14ac:dyDescent="0.3">
      <c r="B13" s="9">
        <v>11</v>
      </c>
      <c r="C13" s="9" t="s">
        <v>244</v>
      </c>
      <c r="D13" s="9" t="s">
        <v>245</v>
      </c>
      <c r="E13" s="9" t="s">
        <v>8</v>
      </c>
      <c r="F13" s="9">
        <v>24</v>
      </c>
      <c r="G13" s="9">
        <v>24</v>
      </c>
      <c r="H13" s="9">
        <v>4</v>
      </c>
      <c r="I13" s="9">
        <v>1</v>
      </c>
      <c r="J13" s="9">
        <f t="shared" si="0"/>
        <v>29</v>
      </c>
      <c r="K13" s="15"/>
      <c r="L13" s="3" t="s">
        <v>676</v>
      </c>
      <c r="M13" s="8">
        <v>11</v>
      </c>
      <c r="N13" s="8" t="s">
        <v>155</v>
      </c>
      <c r="O13" s="8" t="s">
        <v>256</v>
      </c>
      <c r="P13" s="8" t="s">
        <v>49</v>
      </c>
      <c r="Q13" s="8">
        <v>8</v>
      </c>
      <c r="R13" s="8">
        <v>8</v>
      </c>
      <c r="S13" s="8">
        <v>5</v>
      </c>
      <c r="T13" s="8">
        <f t="shared" si="1"/>
        <v>13</v>
      </c>
    </row>
    <row r="14" spans="1:20" x14ac:dyDescent="0.3">
      <c r="B14" s="9">
        <v>12</v>
      </c>
      <c r="C14" s="9" t="s">
        <v>242</v>
      </c>
      <c r="D14" s="9" t="s">
        <v>243</v>
      </c>
      <c r="E14" s="9" t="s">
        <v>20</v>
      </c>
      <c r="F14" s="9">
        <v>27</v>
      </c>
      <c r="G14" s="9">
        <v>27</v>
      </c>
      <c r="H14" s="9"/>
      <c r="I14" s="9"/>
      <c r="J14" s="9">
        <f t="shared" si="0"/>
        <v>27</v>
      </c>
      <c r="K14" s="13"/>
      <c r="M14" s="9">
        <v>12</v>
      </c>
      <c r="N14" s="9" t="s">
        <v>252</v>
      </c>
      <c r="O14" s="9" t="s">
        <v>253</v>
      </c>
      <c r="P14" s="9" t="s">
        <v>46</v>
      </c>
      <c r="Q14" s="9">
        <v>10</v>
      </c>
      <c r="R14" s="9">
        <v>10</v>
      </c>
      <c r="S14" s="9">
        <v>1</v>
      </c>
      <c r="T14" s="9">
        <f t="shared" si="1"/>
        <v>11</v>
      </c>
    </row>
    <row r="15" spans="1:20" x14ac:dyDescent="0.3">
      <c r="B15" s="9">
        <v>13</v>
      </c>
      <c r="C15" s="9" t="s">
        <v>174</v>
      </c>
      <c r="D15" s="9" t="s">
        <v>246</v>
      </c>
      <c r="E15" s="9" t="s">
        <v>8</v>
      </c>
      <c r="F15" s="9">
        <v>23</v>
      </c>
      <c r="G15" s="9">
        <v>23</v>
      </c>
      <c r="H15" s="9"/>
      <c r="I15" s="9">
        <v>1</v>
      </c>
      <c r="J15" s="9">
        <f t="shared" si="0"/>
        <v>24</v>
      </c>
      <c r="K15" s="14"/>
      <c r="M15" s="9">
        <v>12</v>
      </c>
      <c r="N15" s="9" t="s">
        <v>108</v>
      </c>
      <c r="O15" s="9" t="s">
        <v>249</v>
      </c>
      <c r="P15" s="9" t="s">
        <v>46</v>
      </c>
      <c r="Q15" s="9">
        <v>10</v>
      </c>
      <c r="R15" s="9">
        <v>10</v>
      </c>
      <c r="S15" s="9">
        <v>1</v>
      </c>
      <c r="T15" s="9">
        <f t="shared" si="1"/>
        <v>11</v>
      </c>
    </row>
    <row r="16" spans="1:20" x14ac:dyDescent="0.3">
      <c r="B16" s="9">
        <v>14</v>
      </c>
      <c r="C16" s="9" t="s">
        <v>172</v>
      </c>
      <c r="D16" s="9" t="s">
        <v>247</v>
      </c>
      <c r="E16" s="9" t="s">
        <v>20</v>
      </c>
      <c r="F16" s="9">
        <v>19</v>
      </c>
      <c r="G16" s="9">
        <v>19</v>
      </c>
      <c r="H16" s="9"/>
      <c r="I16" s="9"/>
      <c r="J16" s="9">
        <f t="shared" si="0"/>
        <v>19</v>
      </c>
      <c r="K16" s="16"/>
      <c r="M16" s="9">
        <v>14</v>
      </c>
      <c r="N16" s="9" t="s">
        <v>21</v>
      </c>
      <c r="O16" s="9" t="s">
        <v>240</v>
      </c>
      <c r="P16" s="9" t="s">
        <v>20</v>
      </c>
      <c r="Q16" s="9">
        <v>5</v>
      </c>
      <c r="R16" s="9">
        <v>5</v>
      </c>
      <c r="S16" s="9">
        <v>2</v>
      </c>
      <c r="T16" s="9">
        <f t="shared" si="1"/>
        <v>7</v>
      </c>
    </row>
    <row r="17" spans="2:20" x14ac:dyDescent="0.3">
      <c r="B17" s="9">
        <v>15</v>
      </c>
      <c r="C17" s="9" t="s">
        <v>250</v>
      </c>
      <c r="D17" s="9" t="s">
        <v>251</v>
      </c>
      <c r="E17" s="9" t="s">
        <v>46</v>
      </c>
      <c r="F17" s="9">
        <v>14</v>
      </c>
      <c r="G17" s="9">
        <v>14</v>
      </c>
      <c r="H17" s="9">
        <v>4</v>
      </c>
      <c r="I17" s="9">
        <v>1</v>
      </c>
      <c r="J17" s="9">
        <f t="shared" si="0"/>
        <v>19</v>
      </c>
      <c r="K17" s="13"/>
      <c r="M17" s="9">
        <v>14</v>
      </c>
      <c r="N17" s="9" t="s">
        <v>21</v>
      </c>
      <c r="O17" s="9" t="s">
        <v>248</v>
      </c>
      <c r="P17" s="9" t="s">
        <v>20</v>
      </c>
      <c r="Q17" s="9">
        <v>2</v>
      </c>
      <c r="R17" s="9">
        <v>2</v>
      </c>
      <c r="S17" s="9">
        <v>5</v>
      </c>
      <c r="T17" s="9">
        <f t="shared" si="1"/>
        <v>7</v>
      </c>
    </row>
    <row r="18" spans="2:20" x14ac:dyDescent="0.3">
      <c r="B18" s="9">
        <v>16</v>
      </c>
      <c r="C18" s="9" t="s">
        <v>21</v>
      </c>
      <c r="D18" s="9" t="s">
        <v>248</v>
      </c>
      <c r="E18" s="9" t="s">
        <v>20</v>
      </c>
      <c r="F18" s="9">
        <v>17</v>
      </c>
      <c r="G18" s="9">
        <v>17</v>
      </c>
      <c r="H18" s="9"/>
      <c r="I18" s="9">
        <v>1</v>
      </c>
      <c r="J18" s="9">
        <f t="shared" si="0"/>
        <v>18</v>
      </c>
      <c r="K18" s="13"/>
      <c r="M18" s="9">
        <v>16</v>
      </c>
      <c r="N18" s="18" t="s">
        <v>668</v>
      </c>
      <c r="O18" s="18" t="s">
        <v>669</v>
      </c>
      <c r="P18" s="18" t="s">
        <v>8</v>
      </c>
      <c r="Q18" s="18"/>
      <c r="R18" s="18"/>
      <c r="S18" s="18">
        <v>7</v>
      </c>
      <c r="T18" s="18">
        <f t="shared" si="1"/>
        <v>7</v>
      </c>
    </row>
    <row r="19" spans="2:20" x14ac:dyDescent="0.3">
      <c r="B19" s="9">
        <v>17</v>
      </c>
      <c r="C19" s="9" t="s">
        <v>252</v>
      </c>
      <c r="D19" s="9" t="s">
        <v>253</v>
      </c>
      <c r="E19" s="9" t="s">
        <v>46</v>
      </c>
      <c r="F19" s="9">
        <v>12</v>
      </c>
      <c r="G19" s="9">
        <v>12</v>
      </c>
      <c r="H19" s="9">
        <v>4</v>
      </c>
      <c r="I19" s="9">
        <v>1</v>
      </c>
      <c r="J19" s="9">
        <f t="shared" si="0"/>
        <v>17</v>
      </c>
      <c r="K19" s="13"/>
      <c r="M19" s="9"/>
      <c r="N19" s="9" t="s">
        <v>172</v>
      </c>
      <c r="O19" s="9" t="s">
        <v>236</v>
      </c>
      <c r="P19" s="9" t="s">
        <v>20</v>
      </c>
      <c r="Q19" s="9">
        <v>5</v>
      </c>
      <c r="R19" s="9">
        <v>5</v>
      </c>
      <c r="S19" s="9"/>
      <c r="T19" s="9">
        <f t="shared" si="1"/>
        <v>5</v>
      </c>
    </row>
    <row r="20" spans="2:20" x14ac:dyDescent="0.3">
      <c r="B20" s="9">
        <v>18</v>
      </c>
      <c r="C20" s="9" t="s">
        <v>108</v>
      </c>
      <c r="D20" s="9" t="s">
        <v>249</v>
      </c>
      <c r="E20" s="9" t="s">
        <v>46</v>
      </c>
      <c r="F20" s="9">
        <v>15</v>
      </c>
      <c r="G20" s="9">
        <v>15</v>
      </c>
      <c r="H20" s="9"/>
      <c r="I20" s="9">
        <v>1</v>
      </c>
      <c r="J20" s="9">
        <f t="shared" si="0"/>
        <v>16</v>
      </c>
      <c r="K20" s="13"/>
      <c r="M20" s="9"/>
      <c r="N20" s="9" t="s">
        <v>254</v>
      </c>
      <c r="O20" s="9" t="s">
        <v>255</v>
      </c>
      <c r="P20" s="9" t="s">
        <v>95</v>
      </c>
      <c r="Q20" s="9">
        <v>4</v>
      </c>
      <c r="R20" s="9">
        <v>4</v>
      </c>
      <c r="S20" s="9"/>
      <c r="T20" s="9">
        <f t="shared" si="1"/>
        <v>4</v>
      </c>
    </row>
    <row r="21" spans="2:20" x14ac:dyDescent="0.3">
      <c r="B21" s="9">
        <v>19</v>
      </c>
      <c r="C21" s="9" t="s">
        <v>155</v>
      </c>
      <c r="D21" s="9" t="s">
        <v>256</v>
      </c>
      <c r="E21" s="9" t="s">
        <v>49</v>
      </c>
      <c r="F21" s="9">
        <v>9</v>
      </c>
      <c r="G21" s="9">
        <v>9</v>
      </c>
      <c r="H21" s="9">
        <v>4</v>
      </c>
      <c r="I21" s="9">
        <v>1</v>
      </c>
      <c r="J21" s="9">
        <f t="shared" si="0"/>
        <v>14</v>
      </c>
      <c r="K21" s="13"/>
      <c r="M21" s="9"/>
      <c r="N21" s="9" t="s">
        <v>244</v>
      </c>
      <c r="O21" s="9" t="s">
        <v>245</v>
      </c>
      <c r="P21" s="9" t="s">
        <v>8</v>
      </c>
      <c r="Q21" s="9">
        <v>2</v>
      </c>
      <c r="R21" s="9">
        <v>2</v>
      </c>
      <c r="S21" s="9">
        <v>2</v>
      </c>
      <c r="T21" s="9">
        <f t="shared" si="1"/>
        <v>4</v>
      </c>
    </row>
    <row r="22" spans="2:20" x14ac:dyDescent="0.3">
      <c r="B22" s="9">
        <v>20</v>
      </c>
      <c r="C22" s="9" t="s">
        <v>34</v>
      </c>
      <c r="D22" s="9" t="s">
        <v>261</v>
      </c>
      <c r="E22" s="9" t="s">
        <v>33</v>
      </c>
      <c r="F22" s="9">
        <v>6</v>
      </c>
      <c r="G22" s="9">
        <v>6</v>
      </c>
      <c r="H22" s="9">
        <v>4</v>
      </c>
      <c r="I22" s="9">
        <v>1</v>
      </c>
      <c r="J22" s="9">
        <f t="shared" si="0"/>
        <v>11</v>
      </c>
      <c r="K22" s="16"/>
      <c r="M22" s="9"/>
      <c r="N22" s="9" t="s">
        <v>242</v>
      </c>
      <c r="O22" s="9" t="s">
        <v>243</v>
      </c>
      <c r="P22" s="9" t="s">
        <v>20</v>
      </c>
      <c r="Q22" s="9">
        <v>3</v>
      </c>
      <c r="R22" s="9">
        <v>3</v>
      </c>
      <c r="S22" s="9"/>
      <c r="T22" s="9">
        <f t="shared" si="1"/>
        <v>3</v>
      </c>
    </row>
    <row r="23" spans="2:20" x14ac:dyDescent="0.3">
      <c r="B23" s="9"/>
      <c r="C23" s="9" t="s">
        <v>254</v>
      </c>
      <c r="D23" s="9" t="s">
        <v>255</v>
      </c>
      <c r="E23" s="9" t="s">
        <v>95</v>
      </c>
      <c r="F23" s="9">
        <v>10</v>
      </c>
      <c r="G23" s="9">
        <v>10</v>
      </c>
      <c r="H23" s="9"/>
      <c r="I23" s="9"/>
      <c r="J23" s="9">
        <f t="shared" si="0"/>
        <v>10</v>
      </c>
      <c r="K23" s="13"/>
      <c r="M23" s="9"/>
      <c r="N23" s="9" t="s">
        <v>163</v>
      </c>
      <c r="O23" s="9" t="s">
        <v>241</v>
      </c>
      <c r="P23" s="9" t="s">
        <v>165</v>
      </c>
      <c r="Q23" s="9">
        <v>1</v>
      </c>
      <c r="R23" s="9">
        <v>1</v>
      </c>
      <c r="S23" s="9"/>
      <c r="T23" s="9">
        <f t="shared" si="1"/>
        <v>1</v>
      </c>
    </row>
    <row r="24" spans="2:20" x14ac:dyDescent="0.3">
      <c r="B24" s="9"/>
      <c r="C24" s="18" t="s">
        <v>668</v>
      </c>
      <c r="D24" s="18" t="s">
        <v>669</v>
      </c>
      <c r="E24" s="18" t="s">
        <v>8</v>
      </c>
      <c r="F24" s="18"/>
      <c r="G24" s="18"/>
      <c r="H24" s="18">
        <v>4</v>
      </c>
      <c r="I24" s="18">
        <v>5</v>
      </c>
      <c r="J24" s="18">
        <f t="shared" si="0"/>
        <v>9</v>
      </c>
      <c r="K24" s="17"/>
      <c r="M24" s="9"/>
      <c r="N24" s="9" t="s">
        <v>202</v>
      </c>
      <c r="O24" s="9" t="s">
        <v>267</v>
      </c>
      <c r="P24" s="9" t="s">
        <v>33</v>
      </c>
      <c r="Q24" s="9">
        <v>1</v>
      </c>
      <c r="R24" s="9">
        <v>1</v>
      </c>
      <c r="S24" s="9"/>
      <c r="T24" s="9">
        <f t="shared" si="1"/>
        <v>1</v>
      </c>
    </row>
    <row r="25" spans="2:20" x14ac:dyDescent="0.3">
      <c r="B25" s="2"/>
      <c r="C25" s="2" t="s">
        <v>257</v>
      </c>
      <c r="D25" s="2" t="s">
        <v>258</v>
      </c>
      <c r="E25" s="2" t="s">
        <v>79</v>
      </c>
      <c r="F25" s="2">
        <v>7</v>
      </c>
      <c r="G25" s="2">
        <v>7</v>
      </c>
      <c r="H25" s="2"/>
      <c r="I25" s="2"/>
      <c r="J25" s="2">
        <f t="shared" si="0"/>
        <v>7</v>
      </c>
      <c r="K25" s="13"/>
      <c r="M25" s="9"/>
      <c r="N25" s="9" t="s">
        <v>155</v>
      </c>
      <c r="O25" s="9" t="s">
        <v>269</v>
      </c>
      <c r="P25" s="9" t="s">
        <v>49</v>
      </c>
      <c r="Q25" s="9">
        <v>1</v>
      </c>
      <c r="R25" s="9">
        <v>1</v>
      </c>
      <c r="S25" s="9"/>
      <c r="T25" s="9">
        <f t="shared" si="1"/>
        <v>1</v>
      </c>
    </row>
    <row r="26" spans="2:20" x14ac:dyDescent="0.3">
      <c r="B26" s="2"/>
      <c r="C26" s="2" t="s">
        <v>259</v>
      </c>
      <c r="D26" s="2" t="s">
        <v>260</v>
      </c>
      <c r="E26" s="2" t="s">
        <v>79</v>
      </c>
      <c r="F26" s="2">
        <v>7</v>
      </c>
      <c r="G26" s="2">
        <v>7</v>
      </c>
      <c r="H26" s="2"/>
      <c r="I26" s="2"/>
      <c r="J26" s="2">
        <f t="shared" si="0"/>
        <v>7</v>
      </c>
      <c r="K26" s="13"/>
      <c r="M26" s="9"/>
      <c r="N26" s="9" t="s">
        <v>259</v>
      </c>
      <c r="O26" s="9" t="s">
        <v>260</v>
      </c>
      <c r="P26" s="9" t="s">
        <v>79</v>
      </c>
      <c r="Q26" s="9">
        <v>1</v>
      </c>
      <c r="R26" s="9">
        <v>1</v>
      </c>
      <c r="S26" s="9"/>
      <c r="T26" s="9">
        <f t="shared" si="1"/>
        <v>1</v>
      </c>
    </row>
    <row r="27" spans="2:20" x14ac:dyDescent="0.3">
      <c r="B27" s="2"/>
      <c r="C27" s="2" t="s">
        <v>204</v>
      </c>
      <c r="D27" s="2" t="s">
        <v>262</v>
      </c>
      <c r="E27" s="2" t="s">
        <v>49</v>
      </c>
      <c r="F27" s="2">
        <v>5</v>
      </c>
      <c r="G27" s="2">
        <v>5</v>
      </c>
      <c r="H27" s="2"/>
      <c r="I27" s="2"/>
      <c r="J27" s="2">
        <f t="shared" si="0"/>
        <v>5</v>
      </c>
      <c r="K27" s="13"/>
      <c r="M27" s="9"/>
      <c r="N27" s="9" t="s">
        <v>265</v>
      </c>
      <c r="O27" s="9" t="s">
        <v>266</v>
      </c>
      <c r="P27" s="9" t="s">
        <v>46</v>
      </c>
      <c r="Q27" s="9">
        <v>1</v>
      </c>
      <c r="R27" s="9">
        <v>1</v>
      </c>
      <c r="S27" s="9"/>
      <c r="T27" s="9">
        <f t="shared" si="1"/>
        <v>1</v>
      </c>
    </row>
    <row r="28" spans="2:20" x14ac:dyDescent="0.3">
      <c r="B28" s="2"/>
      <c r="C28" s="2" t="s">
        <v>263</v>
      </c>
      <c r="D28" s="2" t="s">
        <v>264</v>
      </c>
      <c r="E28" s="2" t="s">
        <v>54</v>
      </c>
      <c r="F28" s="2">
        <v>4</v>
      </c>
      <c r="G28" s="2">
        <v>4</v>
      </c>
      <c r="H28" s="2"/>
      <c r="I28" s="2"/>
      <c r="J28" s="2">
        <f t="shared" si="0"/>
        <v>4</v>
      </c>
      <c r="K28" s="13"/>
      <c r="M28" s="9"/>
      <c r="N28" s="9" t="s">
        <v>204</v>
      </c>
      <c r="O28" s="9" t="s">
        <v>268</v>
      </c>
      <c r="P28" s="9" t="s">
        <v>49</v>
      </c>
      <c r="Q28" s="9">
        <v>1</v>
      </c>
      <c r="R28" s="9">
        <v>1</v>
      </c>
      <c r="S28" s="9"/>
      <c r="T28" s="9">
        <f t="shared" si="1"/>
        <v>1</v>
      </c>
    </row>
    <row r="29" spans="2:20" x14ac:dyDescent="0.3">
      <c r="B29" s="2"/>
      <c r="C29" s="2" t="s">
        <v>202</v>
      </c>
      <c r="D29" s="2" t="s">
        <v>267</v>
      </c>
      <c r="E29" s="2" t="s">
        <v>33</v>
      </c>
      <c r="F29" s="2">
        <v>1</v>
      </c>
      <c r="G29" s="2">
        <v>1</v>
      </c>
      <c r="H29" s="2"/>
      <c r="I29" s="2"/>
      <c r="J29" s="2">
        <f t="shared" si="0"/>
        <v>1</v>
      </c>
      <c r="K29" s="13"/>
      <c r="M29" s="9"/>
      <c r="N29" s="9" t="s">
        <v>204</v>
      </c>
      <c r="O29" s="9" t="s">
        <v>262</v>
      </c>
      <c r="P29" s="9" t="s">
        <v>49</v>
      </c>
      <c r="Q29" s="9">
        <v>1</v>
      </c>
      <c r="R29" s="9">
        <v>1</v>
      </c>
      <c r="S29" s="9"/>
      <c r="T29" s="9">
        <f t="shared" si="1"/>
        <v>1</v>
      </c>
    </row>
    <row r="30" spans="2:20" x14ac:dyDescent="0.3">
      <c r="B30" s="2"/>
      <c r="C30" s="2" t="s">
        <v>265</v>
      </c>
      <c r="D30" s="2" t="s">
        <v>266</v>
      </c>
      <c r="E30" s="2" t="s">
        <v>46</v>
      </c>
      <c r="F30" s="2">
        <v>1</v>
      </c>
      <c r="G30" s="2">
        <v>1</v>
      </c>
      <c r="H30" s="2"/>
      <c r="I30" s="2"/>
      <c r="J30" s="2">
        <f t="shared" si="0"/>
        <v>1</v>
      </c>
      <c r="K30" s="13"/>
      <c r="M30" s="9"/>
      <c r="N30" s="9" t="s">
        <v>250</v>
      </c>
      <c r="O30" s="9" t="s">
        <v>251</v>
      </c>
      <c r="P30" s="9" t="s">
        <v>46</v>
      </c>
      <c r="Q30" s="9">
        <v>0</v>
      </c>
      <c r="R30" s="9">
        <v>0</v>
      </c>
      <c r="S30" s="9">
        <v>1</v>
      </c>
      <c r="T30" s="9">
        <f t="shared" si="1"/>
        <v>1</v>
      </c>
    </row>
    <row r="31" spans="2:20" x14ac:dyDescent="0.3">
      <c r="B31" s="2"/>
      <c r="C31" s="2" t="s">
        <v>613</v>
      </c>
      <c r="D31" s="2" t="s">
        <v>614</v>
      </c>
      <c r="E31" s="2" t="s">
        <v>8</v>
      </c>
      <c r="F31" s="2"/>
      <c r="G31" s="2"/>
      <c r="H31" s="2"/>
      <c r="I31" s="2">
        <v>1</v>
      </c>
      <c r="J31" s="2">
        <f t="shared" si="0"/>
        <v>1</v>
      </c>
      <c r="K31" s="13"/>
      <c r="M31" s="9"/>
      <c r="N31" s="9" t="s">
        <v>613</v>
      </c>
      <c r="O31" s="9" t="s">
        <v>614</v>
      </c>
      <c r="P31" s="9" t="s">
        <v>8</v>
      </c>
      <c r="Q31" s="9"/>
      <c r="R31" s="9"/>
      <c r="S31" s="9">
        <v>1</v>
      </c>
      <c r="T31" s="9">
        <f t="shared" si="1"/>
        <v>1</v>
      </c>
    </row>
    <row r="32" spans="2:20" x14ac:dyDescent="0.3">
      <c r="B32" s="2"/>
      <c r="C32" s="2" t="s">
        <v>155</v>
      </c>
      <c r="D32" s="2" t="s">
        <v>269</v>
      </c>
      <c r="E32" s="2" t="s">
        <v>49</v>
      </c>
      <c r="F32" s="2">
        <v>0</v>
      </c>
      <c r="G32" s="2">
        <v>0</v>
      </c>
      <c r="H32" s="2"/>
      <c r="I32" s="2"/>
      <c r="J32" s="2">
        <f t="shared" si="0"/>
        <v>0</v>
      </c>
      <c r="K32" s="13"/>
      <c r="M32" s="9"/>
      <c r="N32" s="9" t="s">
        <v>257</v>
      </c>
      <c r="O32" s="9" t="s">
        <v>258</v>
      </c>
      <c r="P32" s="9" t="s">
        <v>79</v>
      </c>
      <c r="Q32" s="9">
        <v>0</v>
      </c>
      <c r="R32" s="9">
        <v>0</v>
      </c>
      <c r="S32" s="9"/>
      <c r="T32" s="9">
        <f t="shared" si="1"/>
        <v>0</v>
      </c>
    </row>
    <row r="33" spans="2:20" x14ac:dyDescent="0.3">
      <c r="B33" s="2"/>
      <c r="C33" s="2" t="s">
        <v>204</v>
      </c>
      <c r="D33" s="2" t="s">
        <v>268</v>
      </c>
      <c r="E33" s="2" t="s">
        <v>49</v>
      </c>
      <c r="F33" s="2">
        <v>0</v>
      </c>
      <c r="G33" s="2">
        <v>0</v>
      </c>
      <c r="H33" s="2"/>
      <c r="I33" s="2"/>
      <c r="J33" s="2">
        <f t="shared" si="0"/>
        <v>0</v>
      </c>
      <c r="K33" s="13"/>
      <c r="M33" s="9"/>
      <c r="N33" s="9" t="s">
        <v>263</v>
      </c>
      <c r="O33" s="9" t="s">
        <v>264</v>
      </c>
      <c r="P33" s="9" t="s">
        <v>54</v>
      </c>
      <c r="Q33" s="9">
        <v>0</v>
      </c>
      <c r="R33" s="9">
        <v>0</v>
      </c>
      <c r="S33" s="9"/>
      <c r="T33" s="9">
        <f t="shared" si="1"/>
        <v>0</v>
      </c>
    </row>
  </sheetData>
  <sortState xmlns:xlrd2="http://schemas.microsoft.com/office/spreadsheetml/2017/richdata2" ref="M3:T33">
    <sortCondition descending="1" ref="T3:T33"/>
    <sortCondition descending="1" ref="R3:R3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E5C6B-9194-4B0E-9884-0052BAD4644B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2.xml><?xml version="1.0" encoding="utf-8"?>
<ds:datastoreItem xmlns:ds="http://schemas.openxmlformats.org/officeDocument/2006/customXml" ds:itemID="{6863684E-60AB-4F96-8808-63156CAEF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77F51B-1C44-4A11-81C7-AEFBA3E61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S50</vt:lpstr>
      <vt:lpstr>A60</vt:lpstr>
      <vt:lpstr>B70</vt:lpstr>
      <vt:lpstr>C80</vt:lpstr>
      <vt:lpstr>D90</vt:lpstr>
      <vt:lpstr>B80 BAR+ST</vt:lpstr>
      <vt:lpstr>C90 BAR+ST</vt:lpstr>
      <vt:lpstr>C100 BAR+ST</vt:lpstr>
      <vt:lpstr>D100 BAR+ST</vt:lpstr>
      <vt:lpstr>D110 BAR+ST</vt:lpstr>
      <vt:lpstr>SB1</vt:lpstr>
      <vt:lpstr>AB1</vt:lpstr>
      <vt:lpstr>AB2</vt:lpstr>
      <vt:lpstr>BB1</vt:lpstr>
      <vt:lpstr>BB2</vt:lpstr>
      <vt:lpstr>BL1</vt:lpstr>
      <vt:lpstr>CB1</vt:lpstr>
      <vt:lpstr>CB2</vt:lpstr>
      <vt:lpstr>CL1</vt:lpstr>
      <vt:lpstr>CL2</vt:lpstr>
      <vt:lpstr>DB1</vt:lpstr>
      <vt:lpstr>DB2</vt:lpstr>
      <vt:lpstr>DL1</vt:lpstr>
      <vt:lpstr>DL2</vt:lpstr>
      <vt:lpstr>4BCD</vt:lpstr>
      <vt:lpstr>4SAB</vt:lpstr>
      <vt:lpstr>4M</vt:lpstr>
      <vt:lpstr>4L</vt:lpstr>
      <vt:lpstr>8L</vt:lpstr>
      <vt:lpstr>8M</vt:lpstr>
      <vt:lpstr>8BCD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2024-09-16T10:52:14Z</dcterms:created>
  <dcterms:modified xsi:type="dcterms:W3CDTF">2024-09-23T14:31:46Z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