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R1/2024/"/>
    </mc:Choice>
  </mc:AlternateContent>
  <xr:revisionPtr revIDLastSave="32" documentId="8_{CAB31C8C-1060-4D65-8DF9-F8235E799476}" xr6:coauthVersionLast="47" xr6:coauthVersionMax="47" xr10:uidLastSave="{4921699B-5CE4-4B13-B059-5824F552D96F}"/>
  <bookViews>
    <workbookView xWindow="-108" yWindow="-108" windowWidth="23256" windowHeight="12576" activeTab="2" xr2:uid="{00000000-000D-0000-FFFF-FFFF00000000}"/>
  </bookViews>
  <sheets>
    <sheet name="L110" sheetId="1" r:id="rId1"/>
    <sheet name="M120" sheetId="2" r:id="rId2"/>
    <sheet name="Z130" sheetId="3" r:id="rId3"/>
  </sheets>
  <definedNames>
    <definedName name="_xlnm._FilterDatabase" localSheetId="2" hidden="1">'Z130'!$A$2:$O$52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3" l="1"/>
  <c r="O3" i="3" s="1"/>
  <c r="M3" i="3"/>
  <c r="L4" i="3"/>
  <c r="M4" i="3"/>
  <c r="O4" i="3"/>
  <c r="L5" i="3"/>
  <c r="O5" i="3" s="1"/>
  <c r="M5" i="3"/>
  <c r="L6" i="3"/>
  <c r="O6" i="3" s="1"/>
  <c r="M6" i="3"/>
  <c r="L7" i="3"/>
  <c r="M7" i="3"/>
  <c r="O7" i="3"/>
  <c r="L8" i="3"/>
  <c r="O8" i="3" s="1"/>
  <c r="M8" i="3"/>
  <c r="L9" i="3"/>
  <c r="O9" i="3" s="1"/>
  <c r="M9" i="3"/>
  <c r="L10" i="3"/>
  <c r="M10" i="3"/>
  <c r="O10" i="3"/>
  <c r="L11" i="3"/>
  <c r="O11" i="3" s="1"/>
  <c r="M11" i="3"/>
  <c r="L12" i="3"/>
  <c r="M12" i="3"/>
  <c r="O12" i="3"/>
  <c r="L13" i="3"/>
  <c r="O13" i="3" s="1"/>
  <c r="M13" i="3"/>
  <c r="L14" i="3"/>
  <c r="M14" i="3"/>
  <c r="O14" i="3"/>
  <c r="L15" i="3"/>
  <c r="O15" i="3" s="1"/>
  <c r="M15" i="3"/>
  <c r="L16" i="3"/>
  <c r="O16" i="3" s="1"/>
  <c r="M16" i="3"/>
  <c r="L17" i="3"/>
  <c r="M17" i="3"/>
  <c r="O17" i="3"/>
  <c r="L18" i="3"/>
  <c r="M18" i="3"/>
  <c r="O18" i="3"/>
  <c r="L19" i="3"/>
  <c r="M19" i="3"/>
  <c r="O19" i="3"/>
  <c r="L20" i="3"/>
  <c r="O20" i="3" s="1"/>
  <c r="M20" i="3"/>
  <c r="L21" i="3"/>
  <c r="O21" i="3" s="1"/>
  <c r="M21" i="3"/>
  <c r="L22" i="3"/>
  <c r="O22" i="3" s="1"/>
  <c r="M22" i="3"/>
  <c r="L23" i="3"/>
  <c r="O23" i="3" s="1"/>
  <c r="M23" i="3"/>
  <c r="L24" i="3"/>
  <c r="M24" i="3"/>
  <c r="O24" i="3"/>
  <c r="L25" i="3"/>
  <c r="M25" i="3"/>
  <c r="O25" i="3"/>
  <c r="L26" i="3"/>
  <c r="O26" i="3" s="1"/>
  <c r="M26" i="3"/>
  <c r="L27" i="3"/>
  <c r="M27" i="3"/>
  <c r="O27" i="3"/>
  <c r="L28" i="3"/>
  <c r="M28" i="3"/>
  <c r="O28" i="3"/>
  <c r="L29" i="3"/>
  <c r="O29" i="3" s="1"/>
  <c r="M29" i="3"/>
  <c r="L30" i="3"/>
  <c r="M30" i="3"/>
  <c r="O30" i="3"/>
  <c r="L31" i="3"/>
  <c r="O31" i="3" s="1"/>
  <c r="M31" i="3"/>
  <c r="L32" i="3"/>
  <c r="O32" i="3" s="1"/>
  <c r="M32" i="3"/>
  <c r="L33" i="3"/>
  <c r="M33" i="3"/>
  <c r="O33" i="3"/>
  <c r="L34" i="3"/>
  <c r="O34" i="3" s="1"/>
  <c r="M34" i="3"/>
  <c r="L35" i="3"/>
  <c r="M35" i="3"/>
  <c r="O35" i="3"/>
  <c r="L36" i="3"/>
  <c r="M36" i="3"/>
  <c r="O36" i="3"/>
  <c r="L37" i="3"/>
  <c r="O37" i="3" s="1"/>
  <c r="M37" i="3"/>
  <c r="L38" i="3"/>
  <c r="M38" i="3"/>
  <c r="O38" i="3"/>
  <c r="L39" i="3"/>
  <c r="O39" i="3" s="1"/>
  <c r="M39" i="3"/>
  <c r="L40" i="3"/>
  <c r="O40" i="3" s="1"/>
  <c r="M40" i="3"/>
  <c r="L41" i="3"/>
  <c r="M41" i="3"/>
  <c r="O41" i="3"/>
  <c r="L42" i="3"/>
  <c r="O42" i="3" s="1"/>
  <c r="M42" i="3"/>
  <c r="L43" i="3"/>
  <c r="M43" i="3"/>
  <c r="O43" i="3"/>
  <c r="L44" i="3"/>
  <c r="M44" i="3"/>
  <c r="O44" i="3"/>
  <c r="L45" i="3"/>
  <c r="O45" i="3" s="1"/>
  <c r="M45" i="3"/>
  <c r="L46" i="3"/>
  <c r="M46" i="3"/>
  <c r="O46" i="3"/>
  <c r="L47" i="3"/>
  <c r="O47" i="3" s="1"/>
  <c r="M47" i="3"/>
  <c r="L48" i="3"/>
  <c r="O48" i="3" s="1"/>
  <c r="M48" i="3"/>
  <c r="L49" i="3"/>
  <c r="M49" i="3"/>
  <c r="O49" i="3"/>
  <c r="L50" i="3"/>
  <c r="O50" i="3" s="1"/>
  <c r="M50" i="3"/>
  <c r="L51" i="3"/>
  <c r="M51" i="3"/>
  <c r="O51" i="3"/>
  <c r="L52" i="3"/>
  <c r="M52" i="3"/>
  <c r="O52" i="3"/>
</calcChain>
</file>

<file path=xl/sharedStrings.xml><?xml version="1.0" encoding="utf-8"?>
<sst xmlns="http://schemas.openxmlformats.org/spreadsheetml/2006/main" count="1493" uniqueCount="561">
  <si>
    <t>#</t>
  </si>
  <si>
    <t>Nr</t>
  </si>
  <si>
    <t>Ruiter voornaam</t>
  </si>
  <si>
    <t>Club</t>
  </si>
  <si>
    <t>Paard</t>
  </si>
  <si>
    <t>StrafPtn</t>
  </si>
  <si>
    <t>TijdsFtn</t>
  </si>
  <si>
    <t>Tijd</t>
  </si>
  <si>
    <t>Status</t>
  </si>
  <si>
    <t>JONAS VAN DIJCK</t>
  </si>
  <si>
    <t>BROECHEM</t>
  </si>
  <si>
    <t>SAPPHIRE BLUE</t>
  </si>
  <si>
    <t>0.0</t>
  </si>
  <si>
    <t>62.4</t>
  </si>
  <si>
    <t>FINISHED</t>
  </si>
  <si>
    <t>63.46</t>
  </si>
  <si>
    <t>26.15</t>
  </si>
  <si>
    <t>STEF BOSSAERTS</t>
  </si>
  <si>
    <t>ROXI VS</t>
  </si>
  <si>
    <t>64.98</t>
  </si>
  <si>
    <t>62.63</t>
  </si>
  <si>
    <t>26.19</t>
  </si>
  <si>
    <t>CATHO NAUWELAERTS</t>
  </si>
  <si>
    <t>SCHOONBROEK</t>
  </si>
  <si>
    <t>KABOOM N Z</t>
  </si>
  <si>
    <t>60.47</t>
  </si>
  <si>
    <t>61.37</t>
  </si>
  <si>
    <t>26.86</t>
  </si>
  <si>
    <t>VEDETTE Z</t>
  </si>
  <si>
    <t>62.86</t>
  </si>
  <si>
    <t>62.71</t>
  </si>
  <si>
    <t>26.9</t>
  </si>
  <si>
    <t>PIETER SPITS</t>
  </si>
  <si>
    <t>MERKSPLAS</t>
  </si>
  <si>
    <t>SANTINI V.I.P.</t>
  </si>
  <si>
    <t>67.75</t>
  </si>
  <si>
    <t>69.57</t>
  </si>
  <si>
    <t>28.67</t>
  </si>
  <si>
    <t>WANNES NOTELÉ</t>
  </si>
  <si>
    <t>GEEL TEN AARD</t>
  </si>
  <si>
    <t>SMARTIE VAN ''T REBELSHOF</t>
  </si>
  <si>
    <t>65.95</t>
  </si>
  <si>
    <t>29.22</t>
  </si>
  <si>
    <t>JEROEN VERSCHUEREN</t>
  </si>
  <si>
    <t>SCHRIEK</t>
  </si>
  <si>
    <t>NYALA CK Z</t>
  </si>
  <si>
    <t>60.74</t>
  </si>
  <si>
    <t>63.74</t>
  </si>
  <si>
    <t>29.23</t>
  </si>
  <si>
    <t>NICOLAS VAN DE POL</t>
  </si>
  <si>
    <t>POPPEL</t>
  </si>
  <si>
    <t>PINANI NL</t>
  </si>
  <si>
    <t>63.93</t>
  </si>
  <si>
    <t>61.38</t>
  </si>
  <si>
    <t>29.48</t>
  </si>
  <si>
    <t>GERT VERAGHTERT</t>
  </si>
  <si>
    <t>ZOERSEL</t>
  </si>
  <si>
    <t>SAMSON VAN HET ZEVENVINDEL</t>
  </si>
  <si>
    <t>60.9</t>
  </si>
  <si>
    <t>60.01</t>
  </si>
  <si>
    <t>30.24</t>
  </si>
  <si>
    <t>MELANIE VALCKX</t>
  </si>
  <si>
    <t>VORSELAAR</t>
  </si>
  <si>
    <t>RALPH DE LA WARANDE</t>
  </si>
  <si>
    <t>65.29</t>
  </si>
  <si>
    <t>63.59</t>
  </si>
  <si>
    <t>31.15</t>
  </si>
  <si>
    <t>JELLE VERHEYEN</t>
  </si>
  <si>
    <t>PULDERBOS</t>
  </si>
  <si>
    <t>SYD VAN HET GERMELAERVELD</t>
  </si>
  <si>
    <t>65.05</t>
  </si>
  <si>
    <t>65.53</t>
  </si>
  <si>
    <t>31.76</t>
  </si>
  <si>
    <t>JONAS MEEUS</t>
  </si>
  <si>
    <t xml:space="preserve">GEEL LARUM </t>
  </si>
  <si>
    <t>SIBOU VAN DE GROTE HOEVE</t>
  </si>
  <si>
    <t>64.28</t>
  </si>
  <si>
    <t>66.82</t>
  </si>
  <si>
    <t>32.9</t>
  </si>
  <si>
    <t>RAF WILLEMSE</t>
  </si>
  <si>
    <t>WEELDE RAVELS</t>
  </si>
  <si>
    <t>SCARLET</t>
  </si>
  <si>
    <t>62.55</t>
  </si>
  <si>
    <t>61.12</t>
  </si>
  <si>
    <t>4.0</t>
  </si>
  <si>
    <t>27.13</t>
  </si>
  <si>
    <t>CHRISTOPH VERHEYEN</t>
  </si>
  <si>
    <t>WUUSTWEZEL</t>
  </si>
  <si>
    <t>SALIFAX DE W&amp;S</t>
  </si>
  <si>
    <t>61.2</t>
  </si>
  <si>
    <t>63.12</t>
  </si>
  <si>
    <t>28.35</t>
  </si>
  <si>
    <t>BRAM BOSCH</t>
  </si>
  <si>
    <t>LICHTAART</t>
  </si>
  <si>
    <t>SAFFIER VAN DE HEIKENSHOEVE</t>
  </si>
  <si>
    <t>62.52</t>
  </si>
  <si>
    <t>61.58</t>
  </si>
  <si>
    <t>28.65</t>
  </si>
  <si>
    <t>LAURA VAN HERCK</t>
  </si>
  <si>
    <t>FANTASTIQUE VAN HET EELSHOF</t>
  </si>
  <si>
    <t>67.88</t>
  </si>
  <si>
    <t>65.18</t>
  </si>
  <si>
    <t>29.49</t>
  </si>
  <si>
    <t>JAN VAN HOVE</t>
  </si>
  <si>
    <t>SINT LENAARTS</t>
  </si>
  <si>
    <t>MIRAGE GG</t>
  </si>
  <si>
    <t>66.48</t>
  </si>
  <si>
    <t>63.94</t>
  </si>
  <si>
    <t>30.09</t>
  </si>
  <si>
    <t>TINNE VAN OPDORP</t>
  </si>
  <si>
    <t>STELLA VAN DE FOXEMAAT</t>
  </si>
  <si>
    <t>65.71</t>
  </si>
  <si>
    <t>65.4</t>
  </si>
  <si>
    <t>30.56</t>
  </si>
  <si>
    <t>AMBER DE KIMPE</t>
  </si>
  <si>
    <t>HINGENE</t>
  </si>
  <si>
    <t>MADONNA T</t>
  </si>
  <si>
    <t>61.88</t>
  </si>
  <si>
    <t>57.91</t>
  </si>
  <si>
    <t>34.68</t>
  </si>
  <si>
    <t>ESTHER TIMMERMANS</t>
  </si>
  <si>
    <t>RIVERDANCE</t>
  </si>
  <si>
    <t>65.42</t>
  </si>
  <si>
    <t>62.03</t>
  </si>
  <si>
    <t>35.34</t>
  </si>
  <si>
    <t>LIESL HEYLEN</t>
  </si>
  <si>
    <t>HERENTHOUT</t>
  </si>
  <si>
    <t>SANTA CRUZ VD MIDDELSTEDE</t>
  </si>
  <si>
    <t>62.76</t>
  </si>
  <si>
    <t>62.16</t>
  </si>
  <si>
    <t>8.0</t>
  </si>
  <si>
    <t>30.68</t>
  </si>
  <si>
    <t>FREDERIK VERSCHUEREN</t>
  </si>
  <si>
    <t>LEEST</t>
  </si>
  <si>
    <t>GLORY DAYS VD WITHOEVE Z</t>
  </si>
  <si>
    <t>63.44</t>
  </si>
  <si>
    <t>62.91</t>
  </si>
  <si>
    <t>31.61</t>
  </si>
  <si>
    <t>JOHAN PLEYSIER</t>
  </si>
  <si>
    <t>RINCOLM VAN HET EIKEHOF</t>
  </si>
  <si>
    <t>66.96</t>
  </si>
  <si>
    <t>32.1</t>
  </si>
  <si>
    <t>CALLE POELMANS</t>
  </si>
  <si>
    <t>INCH VAN HET STRATENEINDE</t>
  </si>
  <si>
    <t>61.91</t>
  </si>
  <si>
    <t>62.15</t>
  </si>
  <si>
    <t>12.0</t>
  </si>
  <si>
    <t>39.04</t>
  </si>
  <si>
    <t>RENSKE ROMBOUTS</t>
  </si>
  <si>
    <t>MEER</t>
  </si>
  <si>
    <t>KANONJA</t>
  </si>
  <si>
    <t>58.81</t>
  </si>
  <si>
    <t>57.21</t>
  </si>
  <si>
    <t>10.0</t>
  </si>
  <si>
    <t>49.04</t>
  </si>
  <si>
    <t>AN VAN HAM</t>
  </si>
  <si>
    <t>OVERBROEK</t>
  </si>
  <si>
    <t>DARWIN</t>
  </si>
  <si>
    <t>61.83</t>
  </si>
  <si>
    <t>55.61</t>
  </si>
  <si>
    <t>ELIMINATED</t>
  </si>
  <si>
    <t>LUC RIGOUTS</t>
  </si>
  <si>
    <t>BRECHT</t>
  </si>
  <si>
    <t>ELENJA</t>
  </si>
  <si>
    <t>2.0</t>
  </si>
  <si>
    <t>72.97</t>
  </si>
  <si>
    <t>64.59</t>
  </si>
  <si>
    <t>WILLEM AERTS</t>
  </si>
  <si>
    <t>RIJKEVORSEL</t>
  </si>
  <si>
    <t>HOOGHOEVE''S GRANADA</t>
  </si>
  <si>
    <t>56.69</t>
  </si>
  <si>
    <t>57.67</t>
  </si>
  <si>
    <t>KOEN SNOEIJS</t>
  </si>
  <si>
    <t>MINDERHOUT</t>
  </si>
  <si>
    <t>IMPRESSA</t>
  </si>
  <si>
    <t>57.83</t>
  </si>
  <si>
    <t>57.23</t>
  </si>
  <si>
    <t>JORDY SMETS</t>
  </si>
  <si>
    <t>KOKO VAN DE NETHE Z</t>
  </si>
  <si>
    <t>58.76</t>
  </si>
  <si>
    <t>56.06</t>
  </si>
  <si>
    <t>LOES LEENAERTS</t>
  </si>
  <si>
    <t>SIR DIAMOND VAN DEN TOLBERG</t>
  </si>
  <si>
    <t>59.66</t>
  </si>
  <si>
    <t>59.2</t>
  </si>
  <si>
    <t>INE VAN HOECK</t>
  </si>
  <si>
    <t>SABLIER VAN''T STEENPAAL</t>
  </si>
  <si>
    <t>61.14</t>
  </si>
  <si>
    <t>59.83</t>
  </si>
  <si>
    <t>JANNE COENEN</t>
  </si>
  <si>
    <t>KONINGSHOOIKT</t>
  </si>
  <si>
    <t>MILANO C</t>
  </si>
  <si>
    <t>61.3</t>
  </si>
  <si>
    <t>62.23</t>
  </si>
  <si>
    <t>MARIO CALUWE</t>
  </si>
  <si>
    <t>PUURS</t>
  </si>
  <si>
    <t>Aqua van de Hoefwinning Z</t>
  </si>
  <si>
    <t>61.43</t>
  </si>
  <si>
    <t>60.07</t>
  </si>
  <si>
    <t>LOTTE ROMBOUTS</t>
  </si>
  <si>
    <t>SKY VAN ''T HEIHOEFKE</t>
  </si>
  <si>
    <t>62.13</t>
  </si>
  <si>
    <t>57.27</t>
  </si>
  <si>
    <t>MARIJKE BAX</t>
  </si>
  <si>
    <t>WORTEL</t>
  </si>
  <si>
    <t>JOBERLINA VAN DE KAPEL</t>
  </si>
  <si>
    <t>62.32</t>
  </si>
  <si>
    <t>61.82</t>
  </si>
  <si>
    <t>NATHALIE AERNOUTS</t>
  </si>
  <si>
    <t>KALMTHOUT ACHTERBROEK</t>
  </si>
  <si>
    <t>RED VALENTINOO CASTANOO</t>
  </si>
  <si>
    <t>62.49</t>
  </si>
  <si>
    <t>60.29</t>
  </si>
  <si>
    <t>MARLEEN MOLS</t>
  </si>
  <si>
    <t>BEVEL</t>
  </si>
  <si>
    <t>STRAWBERRY CREAM EH</t>
  </si>
  <si>
    <t>63.51</t>
  </si>
  <si>
    <t>65.67</t>
  </si>
  <si>
    <t>JO VERSTAPPEN</t>
  </si>
  <si>
    <t>Tres Jolie van de Noordheuvel</t>
  </si>
  <si>
    <t>64.78</t>
  </si>
  <si>
    <t>PAUL LAURIJSSEN</t>
  </si>
  <si>
    <t>DANTI Z</t>
  </si>
  <si>
    <t>64.95</t>
  </si>
  <si>
    <t>62.12</t>
  </si>
  <si>
    <t>Souplesse van ''t Schawijke</t>
  </si>
  <si>
    <t>63.8</t>
  </si>
  <si>
    <t>WIM BARTHOLOMEEUSEN</t>
  </si>
  <si>
    <t>SAPHIRA ST''GHYVAN</t>
  </si>
  <si>
    <t>65.78</t>
  </si>
  <si>
    <t>63.26</t>
  </si>
  <si>
    <t>SHELSEY BERKVENS</t>
  </si>
  <si>
    <t>BEERSE</t>
  </si>
  <si>
    <t>SPECTAKEL VG VD CORSENDONKSEHOEVE</t>
  </si>
  <si>
    <t>65.91</t>
  </si>
  <si>
    <t>64.76</t>
  </si>
  <si>
    <t>MARTIJN TORMANS</t>
  </si>
  <si>
    <t>SILVANO VAN DE LOOISE HEIDE</t>
  </si>
  <si>
    <t>66.27</t>
  </si>
  <si>
    <t>62.43</t>
  </si>
  <si>
    <t>JULIE JACOBS</t>
  </si>
  <si>
    <t>TURNHOUT</t>
  </si>
  <si>
    <t>SAGAN VAN TOXANDRIA</t>
  </si>
  <si>
    <t>66.38</t>
  </si>
  <si>
    <t>64.64</t>
  </si>
  <si>
    <t>CATO SOMERS</t>
  </si>
  <si>
    <t>Tarantus S</t>
  </si>
  <si>
    <t>66.57</t>
  </si>
  <si>
    <t>66.18</t>
  </si>
  <si>
    <t>JANTINE DE WITTE</t>
  </si>
  <si>
    <t>ARENDONK</t>
  </si>
  <si>
    <t>EBRO</t>
  </si>
  <si>
    <t>58.63</t>
  </si>
  <si>
    <t>60.03</t>
  </si>
  <si>
    <t>RIU VAN HET BOKT</t>
  </si>
  <si>
    <t>60.89</t>
  </si>
  <si>
    <t>68.8</t>
  </si>
  <si>
    <t>LEEN WUYTS</t>
  </si>
  <si>
    <t>SALSA VANT EIGENLO</t>
  </si>
  <si>
    <t>62.2</t>
  </si>
  <si>
    <t>KRISTOF UYDENS</t>
  </si>
  <si>
    <t>JUVENTUS VAN DE NOORDHEUVEL</t>
  </si>
  <si>
    <t>59.5</t>
  </si>
  <si>
    <t>QUWENTA</t>
  </si>
  <si>
    <t>63.69</t>
  </si>
  <si>
    <t>59.97</t>
  </si>
  <si>
    <t>IMKE PEETERS</t>
  </si>
  <si>
    <t>COPA DE VINO BLANCO</t>
  </si>
  <si>
    <t>64.04</t>
  </si>
  <si>
    <t>63.06</t>
  </si>
  <si>
    <t>STEPHANIE HOOYBERGHS</t>
  </si>
  <si>
    <t>MOL ACHTERBOS</t>
  </si>
  <si>
    <t>PINOT GRIS VAN DE VENNEHOEVE</t>
  </si>
  <si>
    <t>64.8</t>
  </si>
  <si>
    <t>FLOOR GEERTS</t>
  </si>
  <si>
    <t>C''EST CHIQUE VAN BUWA Z</t>
  </si>
  <si>
    <t>61.11</t>
  </si>
  <si>
    <t>1.0</t>
  </si>
  <si>
    <t>73.06</t>
  </si>
  <si>
    <t>TESS BUTS</t>
  </si>
  <si>
    <t>JANNEBEE</t>
  </si>
  <si>
    <t>75.37</t>
  </si>
  <si>
    <t>56.35</t>
  </si>
  <si>
    <t>ELKE VERMEIREN</t>
  </si>
  <si>
    <t>MEERLE MEERSELDREEF</t>
  </si>
  <si>
    <t>SPEEDY VAN DE KLEYN HEYDE</t>
  </si>
  <si>
    <t>62.6</t>
  </si>
  <si>
    <t>63.78</t>
  </si>
  <si>
    <t>KAYLA VERBIST</t>
  </si>
  <si>
    <t>HERSELT</t>
  </si>
  <si>
    <t>QUINLAN</t>
  </si>
  <si>
    <t>64.17</t>
  </si>
  <si>
    <t>63.9</t>
  </si>
  <si>
    <t>LARA BAETEN</t>
  </si>
  <si>
    <t>MAGIC MIKE VAN DE BREMBOSHOEVE</t>
  </si>
  <si>
    <t>59.11</t>
  </si>
  <si>
    <t>SOFIE MEEUWSSEN</t>
  </si>
  <si>
    <t>NELSON VAN DE OPSTAL</t>
  </si>
  <si>
    <t>65.55</t>
  </si>
  <si>
    <t>66.39</t>
  </si>
  <si>
    <t>JACKASS PK</t>
  </si>
  <si>
    <t>66.66</t>
  </si>
  <si>
    <t>64.62</t>
  </si>
  <si>
    <t>Jolien De Boeck</t>
  </si>
  <si>
    <t>KONTICH</t>
  </si>
  <si>
    <t>SENKO VAN ''T LOOVERYCK</t>
  </si>
  <si>
    <t>5.0</t>
  </si>
  <si>
    <t>86.57</t>
  </si>
  <si>
    <t>KRIS VAN STEEN</t>
  </si>
  <si>
    <t>SERENA VAN HET AVENHOF</t>
  </si>
  <si>
    <t>70.8</t>
  </si>
  <si>
    <t>70.07</t>
  </si>
  <si>
    <t>YONI KLEEREN</t>
  </si>
  <si>
    <t>GUMPILOTRAN VAN DE EIKHOF</t>
  </si>
  <si>
    <t>63.77</t>
  </si>
  <si>
    <t>62.89</t>
  </si>
  <si>
    <t>WIM VERHEYEN</t>
  </si>
  <si>
    <t>FARAH VAN HET GOOR</t>
  </si>
  <si>
    <t>Selectie Nationale Indoor 2024 - LRV Antwerpen - Klasse L</t>
  </si>
  <si>
    <t>QUATRO DE TOXANDRIA</t>
  </si>
  <si>
    <t>83.55</t>
  </si>
  <si>
    <t>QUEL BONHEUR VAN DE BARTHOEVE</t>
  </si>
  <si>
    <t>ITEGEM RV</t>
  </si>
  <si>
    <t>TATJANA EMBRECHTS</t>
  </si>
  <si>
    <t>WITHDRAWN</t>
  </si>
  <si>
    <t>60.12</t>
  </si>
  <si>
    <t>RIVER - WOODS - H</t>
  </si>
  <si>
    <t>JAN STOFFELEN</t>
  </si>
  <si>
    <t>71.81</t>
  </si>
  <si>
    <t>3.0</t>
  </si>
  <si>
    <t>BOSJA</t>
  </si>
  <si>
    <t>THIBO VAN DEN BULCK</t>
  </si>
  <si>
    <t>54.6</t>
  </si>
  <si>
    <t>QUICK AS LIGHTNING VAN ''T MOLENVELD</t>
  </si>
  <si>
    <t>ARNO VAN DEYNZE</t>
  </si>
  <si>
    <t>63.82</t>
  </si>
  <si>
    <t>60.45</t>
  </si>
  <si>
    <t>PRONTO</t>
  </si>
  <si>
    <t>DORIEN VANDEPERRE</t>
  </si>
  <si>
    <t>62.46</t>
  </si>
  <si>
    <t>16.0</t>
  </si>
  <si>
    <t>59.75</t>
  </si>
  <si>
    <t>ROCKY STAR VAN DE EESTER</t>
  </si>
  <si>
    <t>58.39</t>
  </si>
  <si>
    <t>RAMBO VH GEBERGTE</t>
  </si>
  <si>
    <t>KOBE MALISART</t>
  </si>
  <si>
    <t>61.86</t>
  </si>
  <si>
    <t>56.21</t>
  </si>
  <si>
    <t>CHANEL VAN ''T LOOVERIJCK</t>
  </si>
  <si>
    <t>61.44</t>
  </si>
  <si>
    <t>74.12</t>
  </si>
  <si>
    <t>TESS DU COEUR DES COLLINES Z</t>
  </si>
  <si>
    <t>SOFIE VAN DE PERRE</t>
  </si>
  <si>
    <t>75.42</t>
  </si>
  <si>
    <t>55.96</t>
  </si>
  <si>
    <t>KATANA</t>
  </si>
  <si>
    <t>ROOS NOTELÉ</t>
  </si>
  <si>
    <t>82.12</t>
  </si>
  <si>
    <t>63.29</t>
  </si>
  <si>
    <t>KANAK SKY DU SUD Z</t>
  </si>
  <si>
    <t>INGE ADRIAENSEN</t>
  </si>
  <si>
    <t>62.21</t>
  </si>
  <si>
    <t>59.86</t>
  </si>
  <si>
    <t>PINTO VAN DE EESTER</t>
  </si>
  <si>
    <t>59.46</t>
  </si>
  <si>
    <t>CINDERELLA CL Z</t>
  </si>
  <si>
    <t>JURGEN AERNOUTS</t>
  </si>
  <si>
    <t>63.89</t>
  </si>
  <si>
    <t>58.0</t>
  </si>
  <si>
    <t>REVANCHE DE L''ART</t>
  </si>
  <si>
    <t>KASTERLEE</t>
  </si>
  <si>
    <t>KRISTOF VAN LAER</t>
  </si>
  <si>
    <t>83.23</t>
  </si>
  <si>
    <t>57.69</t>
  </si>
  <si>
    <t>NEVER AGAIN V/D BEERSEHEIDE</t>
  </si>
  <si>
    <t>GITTE VAN DIJCK</t>
  </si>
  <si>
    <t>57.68</t>
  </si>
  <si>
    <t>ROXY VAN DE PAARDENHOEVEN</t>
  </si>
  <si>
    <t>GEERT DIERKEN</t>
  </si>
  <si>
    <t>63.38</t>
  </si>
  <si>
    <t>JonckheerVan ''t Veldhoven</t>
  </si>
  <si>
    <t>64.5</t>
  </si>
  <si>
    <t>60.15</t>
  </si>
  <si>
    <t>CRESPADA Z</t>
  </si>
  <si>
    <t>64.58</t>
  </si>
  <si>
    <t>58.6</t>
  </si>
  <si>
    <t>REDDY VAN HET ZEVENVINDEL</t>
  </si>
  <si>
    <t>63.04</t>
  </si>
  <si>
    <t>58.49</t>
  </si>
  <si>
    <t>ROSALYNE VAN HET GROESHOF</t>
  </si>
  <si>
    <t>MEREL BRASPENNING</t>
  </si>
  <si>
    <t>74.29</t>
  </si>
  <si>
    <t>58.69</t>
  </si>
  <si>
    <t>RAGNAR VAN HET SCHAECK</t>
  </si>
  <si>
    <t>63.19</t>
  </si>
  <si>
    <t>62.01</t>
  </si>
  <si>
    <t>ODELLO</t>
  </si>
  <si>
    <t>DIRK DE MEULDER</t>
  </si>
  <si>
    <t>65.82</t>
  </si>
  <si>
    <t>61.6</t>
  </si>
  <si>
    <t>PRETTY GIRL VAN ''T KATTEGAT</t>
  </si>
  <si>
    <t>STIJN ROMBOUTS</t>
  </si>
  <si>
    <t>63.83</t>
  </si>
  <si>
    <t>61.52</t>
  </si>
  <si>
    <t>FIGO V.D. PANNENHOEF</t>
  </si>
  <si>
    <t>64.19</t>
  </si>
  <si>
    <t>ALOMA CK Z</t>
  </si>
  <si>
    <t>59.57</t>
  </si>
  <si>
    <t>NOTIFY CASTANOO</t>
  </si>
  <si>
    <t>HANNE GORIS</t>
  </si>
  <si>
    <t>59.13</t>
  </si>
  <si>
    <t>NOXX</t>
  </si>
  <si>
    <t>61.76</t>
  </si>
  <si>
    <t>KADIZ VD HATERBEEK Z</t>
  </si>
  <si>
    <t>LOTTE HENS</t>
  </si>
  <si>
    <t>61.69</t>
  </si>
  <si>
    <t>58.29</t>
  </si>
  <si>
    <t>PERLE</t>
  </si>
  <si>
    <t>FLOOR ANTHONISSEN</t>
  </si>
  <si>
    <t>60.35</t>
  </si>
  <si>
    <t>PALJAS VAN HET EELSHOF</t>
  </si>
  <si>
    <t>JEROEN VAN HERCK</t>
  </si>
  <si>
    <t>59.8</t>
  </si>
  <si>
    <t>56.23</t>
  </si>
  <si>
    <t>RANORA VAN DE LEEUWERK</t>
  </si>
  <si>
    <t>60.61</t>
  </si>
  <si>
    <t>55.79</t>
  </si>
  <si>
    <t>CARTINA Z</t>
  </si>
  <si>
    <t>KAAT BROSENS</t>
  </si>
  <si>
    <t>67.78</t>
  </si>
  <si>
    <t>63.57</t>
  </si>
  <si>
    <t>QUIZ-ME-QUICK</t>
  </si>
  <si>
    <t>LUC BOONEN</t>
  </si>
  <si>
    <t>37.39</t>
  </si>
  <si>
    <t>60.84</t>
  </si>
  <si>
    <t>OLYMPIC THUNDER V71</t>
  </si>
  <si>
    <t>JOS VAN DE MIEROP</t>
  </si>
  <si>
    <t>36.75</t>
  </si>
  <si>
    <t>60.78</t>
  </si>
  <si>
    <t>56.2</t>
  </si>
  <si>
    <t>LOMAR VAN DE JOMAHEIDE</t>
  </si>
  <si>
    <t>TOON LOMMELEN</t>
  </si>
  <si>
    <t>36.24</t>
  </si>
  <si>
    <t>64.2</t>
  </si>
  <si>
    <t>60.56</t>
  </si>
  <si>
    <t>SYRAH VAN DEN BERG</t>
  </si>
  <si>
    <t>34.67</t>
  </si>
  <si>
    <t>61.57</t>
  </si>
  <si>
    <t>56.85</t>
  </si>
  <si>
    <t>MEVITA</t>
  </si>
  <si>
    <t>33.55</t>
  </si>
  <si>
    <t>59.59</t>
  </si>
  <si>
    <t>57.81</t>
  </si>
  <si>
    <t>SORRENTO VAN DE LOOISE HEIDE</t>
  </si>
  <si>
    <t>32.79</t>
  </si>
  <si>
    <t>60.33</t>
  </si>
  <si>
    <t>57.3</t>
  </si>
  <si>
    <t>QUDINE VDS</t>
  </si>
  <si>
    <t>36.52</t>
  </si>
  <si>
    <t>63.16</t>
  </si>
  <si>
    <t>RANDON VAN DE BARTHOEVE</t>
  </si>
  <si>
    <t>EMILIE MORIS</t>
  </si>
  <si>
    <t>34.69</t>
  </si>
  <si>
    <t>63.37</t>
  </si>
  <si>
    <t>57.89</t>
  </si>
  <si>
    <t>QUIRINE VAN ''T VENNEHOF</t>
  </si>
  <si>
    <t>32.39</t>
  </si>
  <si>
    <t>62.44</t>
  </si>
  <si>
    <t>MABELLE</t>
  </si>
  <si>
    <t>LIO DE COCK</t>
  </si>
  <si>
    <t>Selectie Nationale Indoor - LRV Antwerpen - Klasse M</t>
  </si>
  <si>
    <t>PARCO VAN DE HEIRBAAN</t>
  </si>
  <si>
    <t>WIM VOERMANS</t>
  </si>
  <si>
    <t>PAPILLON</t>
  </si>
  <si>
    <t>ARNOUT AUGUSTYNS</t>
  </si>
  <si>
    <t>REBELLE ''M</t>
  </si>
  <si>
    <t>YOREN MAES</t>
  </si>
  <si>
    <t>OLENCO JK</t>
  </si>
  <si>
    <t>REMCO VAN ''T LAARHOF</t>
  </si>
  <si>
    <t>RIK VAN LAERHOVEN</t>
  </si>
  <si>
    <t>HASSAN</t>
  </si>
  <si>
    <t>DORIEN DE KONING</t>
  </si>
  <si>
    <t>LAGA</t>
  </si>
  <si>
    <t>SYBILLE DE CARTIER</t>
  </si>
  <si>
    <t>LA LUNA VAN ''T ROOSAKKER</t>
  </si>
  <si>
    <t>POMPIDOU VAN DE BEEKHOEVE</t>
  </si>
  <si>
    <t>PANAMARENKO</t>
  </si>
  <si>
    <t>GERT DIELIS</t>
  </si>
  <si>
    <t>MA BELLE DE L''ART</t>
  </si>
  <si>
    <t>LIESBETH VAN LAER</t>
  </si>
  <si>
    <t>ELEONOOR VAN HET EEGDEKEN</t>
  </si>
  <si>
    <t>EVELIEN KENIS</t>
  </si>
  <si>
    <t>CUBA LIBRE V ''T REBELSHOF</t>
  </si>
  <si>
    <t>VOULON D''OMAL</t>
  </si>
  <si>
    <t>QIAWATHA</t>
  </si>
  <si>
    <t>NICK BOSSAERTS</t>
  </si>
  <si>
    <t>GOUDSMID V/D PONYHOEVE</t>
  </si>
  <si>
    <t>JORICH SPITS</t>
  </si>
  <si>
    <t>EDDIE VD Z</t>
  </si>
  <si>
    <t>ONA VD WITHOEVE</t>
  </si>
  <si>
    <t>QUINTOUCHA  VD</t>
  </si>
  <si>
    <t>JEROEN GEERTS</t>
  </si>
  <si>
    <t>OMILIA</t>
  </si>
  <si>
    <t>KALMTHOUT A.</t>
  </si>
  <si>
    <t>DIRK VINCKX</t>
  </si>
  <si>
    <t>QUADRILLA V/H HEMELDONK</t>
  </si>
  <si>
    <t>IMINKA</t>
  </si>
  <si>
    <t>JOPPE VAN DIJCK</t>
  </si>
  <si>
    <t>QULANA DE LÉAU Z</t>
  </si>
  <si>
    <t>MELANIE</t>
  </si>
  <si>
    <t>CHIQUITA</t>
  </si>
  <si>
    <t>OBELIEN VAN DE OPSTAL</t>
  </si>
  <si>
    <t>NIK VERVECKEN</t>
  </si>
  <si>
    <t>LORRE VAN ''T LAURENSHOF</t>
  </si>
  <si>
    <t>LENNERT SMETS</t>
  </si>
  <si>
    <t>M'' ORANGE M</t>
  </si>
  <si>
    <t>NOVELLE VAN DE PLATAAN</t>
  </si>
  <si>
    <t>MICHIEL MESKENS</t>
  </si>
  <si>
    <t>MYCANTA</t>
  </si>
  <si>
    <t>PIETER VANHOOF</t>
  </si>
  <si>
    <t>KADET - P</t>
  </si>
  <si>
    <t>LUKAS HELLEMANS</t>
  </si>
  <si>
    <t>PRETTY WOMAN VAN ''T HEIKE</t>
  </si>
  <si>
    <t>ZIDANE</t>
  </si>
  <si>
    <t>PARINOOR VH EEGDEKEN</t>
  </si>
  <si>
    <t>LISSE BOSCH</t>
  </si>
  <si>
    <t>Q-ONE VAN HET GOORBOSHOF</t>
  </si>
  <si>
    <t>MINOS VAN DE BREM</t>
  </si>
  <si>
    <t>ROBBE VERELST</t>
  </si>
  <si>
    <t>RIOJA VAN DEN BERG</t>
  </si>
  <si>
    <t>NOBRIGADO</t>
  </si>
  <si>
    <t>MADI - LILI</t>
  </si>
  <si>
    <t>A LUCKY ONE Z</t>
  </si>
  <si>
    <t>REYKJAVIK ODEVELD</t>
  </si>
  <si>
    <t>REMEMBER S</t>
  </si>
  <si>
    <t>DIARADO- SON Z</t>
  </si>
  <si>
    <t>LILLE</t>
  </si>
  <si>
    <t>JULIE OOMS</t>
  </si>
  <si>
    <t>PALMA VG</t>
  </si>
  <si>
    <t>VALENTINA DH Z</t>
  </si>
  <si>
    <t>LA FAYETTE</t>
  </si>
  <si>
    <t>NOORTJE V/D WENDY KURT HOEVE</t>
  </si>
  <si>
    <t>STEVEN MARIEN</t>
  </si>
  <si>
    <t>RIBA HS</t>
  </si>
  <si>
    <t>LENTEDAME</t>
  </si>
  <si>
    <t>RIK HEYLEN</t>
  </si>
  <si>
    <t>ORAGE D''ETE V/D BARTHOEVE</t>
  </si>
  <si>
    <t>Totaal</t>
  </si>
  <si>
    <t>Plaats Prov</t>
  </si>
  <si>
    <t>Strafptn.</t>
  </si>
  <si>
    <t>Punten</t>
  </si>
  <si>
    <t>Strafptn Z</t>
  </si>
  <si>
    <t>Ptn NM</t>
  </si>
  <si>
    <t>Punten Z</t>
  </si>
  <si>
    <t>Ruiter/Amazone</t>
  </si>
  <si>
    <t>Plaats</t>
  </si>
  <si>
    <t>Provinciaal</t>
  </si>
  <si>
    <t>Provinciaal Nm</t>
  </si>
  <si>
    <t>Provinciaal VM</t>
  </si>
  <si>
    <t>Z-indoors</t>
  </si>
  <si>
    <t>Selectie Z Nationale Indoor 2024 LRV Antwerpen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</si>
</sst>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theme="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theme="2"/>
      </bottom>
      <diagonal/>
    </border>
    <border>
      <left style="medium">
        <color auto="1"/>
      </left>
      <right style="thin">
        <color auto="1"/>
      </right>
      <top style="hair">
        <color theme="2"/>
      </top>
      <bottom style="hair">
        <color theme="2"/>
      </bottom>
      <diagonal/>
    </border>
    <border>
      <left style="thin">
        <color auto="1"/>
      </left>
      <right style="thin">
        <color auto="1"/>
      </right>
      <top style="hair">
        <color theme="2"/>
      </top>
      <bottom style="hair">
        <color theme="2"/>
      </bottom>
      <diagonal/>
    </border>
    <border>
      <left style="medium">
        <color auto="1"/>
      </left>
      <right style="thin">
        <color auto="1"/>
      </right>
      <top style="hair">
        <color theme="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theme="2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theme="2"/>
      </bottom>
      <diagonal/>
    </border>
    <border>
      <left style="thin">
        <color auto="1"/>
      </left>
      <right style="thin">
        <color auto="1"/>
      </right>
      <top/>
      <bottom style="hair">
        <color theme="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theme="2"/>
      </top>
      <bottom/>
      <diagonal/>
    </border>
    <border>
      <left style="thin">
        <color auto="1"/>
      </left>
      <right style="thin">
        <color auto="1"/>
      </right>
      <top style="hair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3" fontId="16" fillId="34" borderId="13" xfId="0" applyNumberFormat="1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3" fontId="16" fillId="34" borderId="22" xfId="0" applyNumberFormat="1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workbookViewId="0">
      <selection activeCell="D9" sqref="D9"/>
    </sheetView>
  </sheetViews>
  <sheetFormatPr defaultColWidth="9.109375" defaultRowHeight="14.4" x14ac:dyDescent="0.3"/>
  <cols>
    <col min="1" max="1" width="3" style="1" bestFit="1" customWidth="1"/>
    <col min="2" max="2" width="4" style="1" bestFit="1" customWidth="1"/>
    <col min="3" max="3" width="24" style="1" bestFit="1" customWidth="1"/>
    <col min="4" max="4" width="25.6640625" style="1" bestFit="1" customWidth="1"/>
    <col min="5" max="5" width="38.44140625" style="1" bestFit="1" customWidth="1"/>
    <col min="6" max="6" width="8.109375" style="1" bestFit="1" customWidth="1"/>
    <col min="7" max="7" width="8" style="1" bestFit="1" customWidth="1"/>
    <col min="8" max="8" width="6.5546875" style="1" bestFit="1" customWidth="1"/>
    <col min="9" max="9" width="9.109375" style="1" bestFit="1" customWidth="1"/>
    <col min="10" max="10" width="8.109375" style="1" bestFit="1" customWidth="1"/>
    <col min="11" max="11" width="8" style="1" bestFit="1" customWidth="1"/>
    <col min="12" max="12" width="6.5546875" style="1" bestFit="1" customWidth="1"/>
    <col min="13" max="13" width="9.109375" style="1" bestFit="1" customWidth="1"/>
    <col min="14" max="14" width="8.109375" style="1" bestFit="1" customWidth="1"/>
    <col min="15" max="15" width="8" style="1" bestFit="1" customWidth="1"/>
    <col min="16" max="16" width="5.5546875" style="1" bestFit="1" customWidth="1"/>
    <col min="17" max="17" width="11.6640625" style="1" bestFit="1" customWidth="1"/>
    <col min="18" max="16384" width="9.109375" style="1"/>
  </cols>
  <sheetData>
    <row r="1" spans="1:17" ht="21.6" thickBot="1" x14ac:dyDescent="0.35">
      <c r="A1" s="12" t="s">
        <v>318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" thickBot="1" x14ac:dyDescent="0.3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5</v>
      </c>
      <c r="O2" s="11" t="s">
        <v>6</v>
      </c>
      <c r="P2" s="11" t="s">
        <v>7</v>
      </c>
      <c r="Q2" s="11" t="s">
        <v>8</v>
      </c>
    </row>
    <row r="3" spans="1:17" x14ac:dyDescent="0.3">
      <c r="A3" s="14">
        <v>1</v>
      </c>
      <c r="B3" s="15">
        <v>46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12</v>
      </c>
      <c r="H3" s="15" t="s">
        <v>13</v>
      </c>
      <c r="I3" s="15" t="s">
        <v>14</v>
      </c>
      <c r="J3" s="15" t="s">
        <v>12</v>
      </c>
      <c r="K3" s="15" t="s">
        <v>12</v>
      </c>
      <c r="L3" s="15" t="s">
        <v>15</v>
      </c>
      <c r="M3" s="15" t="s">
        <v>14</v>
      </c>
      <c r="N3" s="15" t="s">
        <v>12</v>
      </c>
      <c r="O3" s="15" t="s">
        <v>12</v>
      </c>
      <c r="P3" s="15" t="s">
        <v>16</v>
      </c>
      <c r="Q3" s="15" t="s">
        <v>14</v>
      </c>
    </row>
    <row r="4" spans="1:17" x14ac:dyDescent="0.3">
      <c r="A4" s="16">
        <v>2</v>
      </c>
      <c r="B4" s="17">
        <v>47</v>
      </c>
      <c r="C4" s="17" t="s">
        <v>17</v>
      </c>
      <c r="D4" s="17" t="s">
        <v>10</v>
      </c>
      <c r="E4" s="17" t="s">
        <v>18</v>
      </c>
      <c r="F4" s="17" t="s">
        <v>12</v>
      </c>
      <c r="G4" s="17" t="s">
        <v>12</v>
      </c>
      <c r="H4" s="17" t="s">
        <v>19</v>
      </c>
      <c r="I4" s="17" t="s">
        <v>14</v>
      </c>
      <c r="J4" s="17" t="s">
        <v>12</v>
      </c>
      <c r="K4" s="17" t="s">
        <v>12</v>
      </c>
      <c r="L4" s="17" t="s">
        <v>20</v>
      </c>
      <c r="M4" s="17" t="s">
        <v>14</v>
      </c>
      <c r="N4" s="17" t="s">
        <v>12</v>
      </c>
      <c r="O4" s="17" t="s">
        <v>12</v>
      </c>
      <c r="P4" s="17" t="s">
        <v>21</v>
      </c>
      <c r="Q4" s="17" t="s">
        <v>14</v>
      </c>
    </row>
    <row r="5" spans="1:17" x14ac:dyDescent="0.3">
      <c r="A5" s="16">
        <v>3</v>
      </c>
      <c r="B5" s="17">
        <v>149</v>
      </c>
      <c r="C5" s="17" t="s">
        <v>22</v>
      </c>
      <c r="D5" s="17" t="s">
        <v>23</v>
      </c>
      <c r="E5" s="17" t="s">
        <v>24</v>
      </c>
      <c r="F5" s="17" t="s">
        <v>12</v>
      </c>
      <c r="G5" s="17" t="s">
        <v>12</v>
      </c>
      <c r="H5" s="17" t="s">
        <v>25</v>
      </c>
      <c r="I5" s="17" t="s">
        <v>14</v>
      </c>
      <c r="J5" s="17" t="s">
        <v>12</v>
      </c>
      <c r="K5" s="17" t="s">
        <v>12</v>
      </c>
      <c r="L5" s="17" t="s">
        <v>26</v>
      </c>
      <c r="M5" s="17" t="s">
        <v>14</v>
      </c>
      <c r="N5" s="17" t="s">
        <v>12</v>
      </c>
      <c r="O5" s="17" t="s">
        <v>12</v>
      </c>
      <c r="P5" s="17" t="s">
        <v>27</v>
      </c>
      <c r="Q5" s="17" t="s">
        <v>14</v>
      </c>
    </row>
    <row r="6" spans="1:17" x14ac:dyDescent="0.3">
      <c r="A6" s="16">
        <v>4</v>
      </c>
      <c r="B6" s="17">
        <v>49</v>
      </c>
      <c r="C6" s="17" t="s">
        <v>9</v>
      </c>
      <c r="D6" s="17" t="s">
        <v>10</v>
      </c>
      <c r="E6" s="17" t="s">
        <v>28</v>
      </c>
      <c r="F6" s="17" t="s">
        <v>12</v>
      </c>
      <c r="G6" s="17" t="s">
        <v>12</v>
      </c>
      <c r="H6" s="17" t="s">
        <v>29</v>
      </c>
      <c r="I6" s="17" t="s">
        <v>14</v>
      </c>
      <c r="J6" s="17" t="s">
        <v>12</v>
      </c>
      <c r="K6" s="17" t="s">
        <v>12</v>
      </c>
      <c r="L6" s="17" t="s">
        <v>30</v>
      </c>
      <c r="M6" s="17" t="s">
        <v>14</v>
      </c>
      <c r="N6" s="17" t="s">
        <v>12</v>
      </c>
      <c r="O6" s="17" t="s">
        <v>12</v>
      </c>
      <c r="P6" s="17" t="s">
        <v>31</v>
      </c>
      <c r="Q6" s="17" t="s">
        <v>14</v>
      </c>
    </row>
    <row r="7" spans="1:17" x14ac:dyDescent="0.3">
      <c r="A7" s="16">
        <v>5</v>
      </c>
      <c r="B7" s="17">
        <v>114</v>
      </c>
      <c r="C7" s="17" t="s">
        <v>32</v>
      </c>
      <c r="D7" s="17" t="s">
        <v>33</v>
      </c>
      <c r="E7" s="17" t="s">
        <v>34</v>
      </c>
      <c r="F7" s="17" t="s">
        <v>12</v>
      </c>
      <c r="G7" s="17" t="s">
        <v>12</v>
      </c>
      <c r="H7" s="17" t="s">
        <v>35</v>
      </c>
      <c r="I7" s="17" t="s">
        <v>14</v>
      </c>
      <c r="J7" s="17" t="s">
        <v>12</v>
      </c>
      <c r="K7" s="17" t="s">
        <v>12</v>
      </c>
      <c r="L7" s="17" t="s">
        <v>36</v>
      </c>
      <c r="M7" s="17" t="s">
        <v>14</v>
      </c>
      <c r="N7" s="17" t="s">
        <v>12</v>
      </c>
      <c r="O7" s="17" t="s">
        <v>12</v>
      </c>
      <c r="P7" s="17" t="s">
        <v>37</v>
      </c>
      <c r="Q7" s="17" t="s">
        <v>14</v>
      </c>
    </row>
    <row r="8" spans="1:17" x14ac:dyDescent="0.3">
      <c r="A8" s="16">
        <v>6</v>
      </c>
      <c r="B8" s="17">
        <v>128</v>
      </c>
      <c r="C8" s="17" t="s">
        <v>38</v>
      </c>
      <c r="D8" s="17" t="s">
        <v>39</v>
      </c>
      <c r="E8" s="17" t="s">
        <v>40</v>
      </c>
      <c r="F8" s="17" t="s">
        <v>12</v>
      </c>
      <c r="G8" s="17" t="s">
        <v>12</v>
      </c>
      <c r="H8" s="17" t="s">
        <v>41</v>
      </c>
      <c r="I8" s="17" t="s">
        <v>14</v>
      </c>
      <c r="J8" s="17" t="s">
        <v>12</v>
      </c>
      <c r="K8" s="17" t="s">
        <v>12</v>
      </c>
      <c r="L8" s="20">
        <v>64239</v>
      </c>
      <c r="M8" s="17" t="s">
        <v>14</v>
      </c>
      <c r="N8" s="17" t="s">
        <v>12</v>
      </c>
      <c r="O8" s="17" t="s">
        <v>12</v>
      </c>
      <c r="P8" s="17" t="s">
        <v>42</v>
      </c>
      <c r="Q8" s="17" t="s">
        <v>14</v>
      </c>
    </row>
    <row r="9" spans="1:17" x14ac:dyDescent="0.3">
      <c r="A9" s="16">
        <v>7</v>
      </c>
      <c r="B9" s="17">
        <v>58</v>
      </c>
      <c r="C9" s="17" t="s">
        <v>43</v>
      </c>
      <c r="D9" s="17" t="s">
        <v>44</v>
      </c>
      <c r="E9" s="17" t="s">
        <v>45</v>
      </c>
      <c r="F9" s="17" t="s">
        <v>12</v>
      </c>
      <c r="G9" s="17" t="s">
        <v>12</v>
      </c>
      <c r="H9" s="17" t="s">
        <v>46</v>
      </c>
      <c r="I9" s="17" t="s">
        <v>14</v>
      </c>
      <c r="J9" s="17" t="s">
        <v>12</v>
      </c>
      <c r="K9" s="17" t="s">
        <v>12</v>
      </c>
      <c r="L9" s="17" t="s">
        <v>47</v>
      </c>
      <c r="M9" s="17" t="s">
        <v>14</v>
      </c>
      <c r="N9" s="17" t="s">
        <v>12</v>
      </c>
      <c r="O9" s="17" t="s">
        <v>12</v>
      </c>
      <c r="P9" s="17" t="s">
        <v>48</v>
      </c>
      <c r="Q9" s="17" t="s">
        <v>14</v>
      </c>
    </row>
    <row r="10" spans="1:17" x14ac:dyDescent="0.3">
      <c r="A10" s="16">
        <v>8</v>
      </c>
      <c r="B10" s="17">
        <v>118</v>
      </c>
      <c r="C10" s="17" t="s">
        <v>49</v>
      </c>
      <c r="D10" s="17" t="s">
        <v>50</v>
      </c>
      <c r="E10" s="17" t="s">
        <v>51</v>
      </c>
      <c r="F10" s="17" t="s">
        <v>12</v>
      </c>
      <c r="G10" s="17" t="s">
        <v>12</v>
      </c>
      <c r="H10" s="17" t="s">
        <v>52</v>
      </c>
      <c r="I10" s="17" t="s">
        <v>14</v>
      </c>
      <c r="J10" s="17" t="s">
        <v>12</v>
      </c>
      <c r="K10" s="17" t="s">
        <v>12</v>
      </c>
      <c r="L10" s="17" t="s">
        <v>53</v>
      </c>
      <c r="M10" s="17" t="s">
        <v>14</v>
      </c>
      <c r="N10" s="17" t="s">
        <v>12</v>
      </c>
      <c r="O10" s="17" t="s">
        <v>12</v>
      </c>
      <c r="P10" s="17" t="s">
        <v>54</v>
      </c>
      <c r="Q10" s="17" t="s">
        <v>14</v>
      </c>
    </row>
    <row r="11" spans="1:17" x14ac:dyDescent="0.3">
      <c r="A11" s="16">
        <v>9</v>
      </c>
      <c r="B11" s="17">
        <v>48</v>
      </c>
      <c r="C11" s="17" t="s">
        <v>55</v>
      </c>
      <c r="D11" s="17" t="s">
        <v>56</v>
      </c>
      <c r="E11" s="17" t="s">
        <v>57</v>
      </c>
      <c r="F11" s="17" t="s">
        <v>12</v>
      </c>
      <c r="G11" s="17" t="s">
        <v>12</v>
      </c>
      <c r="H11" s="17" t="s">
        <v>58</v>
      </c>
      <c r="I11" s="17" t="s">
        <v>14</v>
      </c>
      <c r="J11" s="17" t="s">
        <v>12</v>
      </c>
      <c r="K11" s="17" t="s">
        <v>12</v>
      </c>
      <c r="L11" s="17" t="s">
        <v>59</v>
      </c>
      <c r="M11" s="17" t="s">
        <v>14</v>
      </c>
      <c r="N11" s="17" t="s">
        <v>12</v>
      </c>
      <c r="O11" s="17" t="s">
        <v>12</v>
      </c>
      <c r="P11" s="17" t="s">
        <v>60</v>
      </c>
      <c r="Q11" s="17" t="s">
        <v>14</v>
      </c>
    </row>
    <row r="12" spans="1:17" x14ac:dyDescent="0.3">
      <c r="A12" s="16">
        <v>10</v>
      </c>
      <c r="B12" s="17">
        <v>66</v>
      </c>
      <c r="C12" s="17" t="s">
        <v>61</v>
      </c>
      <c r="D12" s="17" t="s">
        <v>62</v>
      </c>
      <c r="E12" s="17" t="s">
        <v>63</v>
      </c>
      <c r="F12" s="17" t="s">
        <v>12</v>
      </c>
      <c r="G12" s="17" t="s">
        <v>12</v>
      </c>
      <c r="H12" s="17" t="s">
        <v>64</v>
      </c>
      <c r="I12" s="17" t="s">
        <v>14</v>
      </c>
      <c r="J12" s="17" t="s">
        <v>12</v>
      </c>
      <c r="K12" s="17" t="s">
        <v>12</v>
      </c>
      <c r="L12" s="17" t="s">
        <v>65</v>
      </c>
      <c r="M12" s="17" t="s">
        <v>14</v>
      </c>
      <c r="N12" s="17" t="s">
        <v>12</v>
      </c>
      <c r="O12" s="17" t="s">
        <v>12</v>
      </c>
      <c r="P12" s="17" t="s">
        <v>66</v>
      </c>
      <c r="Q12" s="17" t="s">
        <v>14</v>
      </c>
    </row>
    <row r="13" spans="1:17" x14ac:dyDescent="0.3">
      <c r="A13" s="16">
        <v>11</v>
      </c>
      <c r="B13" s="17">
        <v>45</v>
      </c>
      <c r="C13" s="17" t="s">
        <v>67</v>
      </c>
      <c r="D13" s="17" t="s">
        <v>68</v>
      </c>
      <c r="E13" s="17" t="s">
        <v>69</v>
      </c>
      <c r="F13" s="17" t="s">
        <v>12</v>
      </c>
      <c r="G13" s="17" t="s">
        <v>12</v>
      </c>
      <c r="H13" s="17" t="s">
        <v>70</v>
      </c>
      <c r="I13" s="17" t="s">
        <v>14</v>
      </c>
      <c r="J13" s="17" t="s">
        <v>12</v>
      </c>
      <c r="K13" s="17" t="s">
        <v>12</v>
      </c>
      <c r="L13" s="17" t="s">
        <v>71</v>
      </c>
      <c r="M13" s="17" t="s">
        <v>14</v>
      </c>
      <c r="N13" s="17" t="s">
        <v>12</v>
      </c>
      <c r="O13" s="17" t="s">
        <v>12</v>
      </c>
      <c r="P13" s="17" t="s">
        <v>72</v>
      </c>
      <c r="Q13" s="17" t="s">
        <v>14</v>
      </c>
    </row>
    <row r="14" spans="1:17" x14ac:dyDescent="0.3">
      <c r="A14" s="16">
        <v>12</v>
      </c>
      <c r="B14" s="17">
        <v>129</v>
      </c>
      <c r="C14" s="17" t="s">
        <v>73</v>
      </c>
      <c r="D14" s="17" t="s">
        <v>74</v>
      </c>
      <c r="E14" s="17" t="s">
        <v>75</v>
      </c>
      <c r="F14" s="17" t="s">
        <v>12</v>
      </c>
      <c r="G14" s="17" t="s">
        <v>12</v>
      </c>
      <c r="H14" s="17" t="s">
        <v>76</v>
      </c>
      <c r="I14" s="17" t="s">
        <v>14</v>
      </c>
      <c r="J14" s="17" t="s">
        <v>12</v>
      </c>
      <c r="K14" s="17" t="s">
        <v>12</v>
      </c>
      <c r="L14" s="17" t="s">
        <v>77</v>
      </c>
      <c r="M14" s="17" t="s">
        <v>14</v>
      </c>
      <c r="N14" s="17" t="s">
        <v>12</v>
      </c>
      <c r="O14" s="17" t="s">
        <v>12</v>
      </c>
      <c r="P14" s="17" t="s">
        <v>78</v>
      </c>
      <c r="Q14" s="17" t="s">
        <v>14</v>
      </c>
    </row>
    <row r="15" spans="1:17" x14ac:dyDescent="0.3">
      <c r="A15" s="16">
        <v>13</v>
      </c>
      <c r="B15" s="17">
        <v>117</v>
      </c>
      <c r="C15" s="17" t="s">
        <v>79</v>
      </c>
      <c r="D15" s="17" t="s">
        <v>80</v>
      </c>
      <c r="E15" s="17" t="s">
        <v>81</v>
      </c>
      <c r="F15" s="17" t="s">
        <v>12</v>
      </c>
      <c r="G15" s="17" t="s">
        <v>12</v>
      </c>
      <c r="H15" s="17" t="s">
        <v>82</v>
      </c>
      <c r="I15" s="17" t="s">
        <v>14</v>
      </c>
      <c r="J15" s="17" t="s">
        <v>12</v>
      </c>
      <c r="K15" s="17" t="s">
        <v>12</v>
      </c>
      <c r="L15" s="17" t="s">
        <v>83</v>
      </c>
      <c r="M15" s="17" t="s">
        <v>14</v>
      </c>
      <c r="N15" s="17" t="s">
        <v>84</v>
      </c>
      <c r="O15" s="17" t="s">
        <v>12</v>
      </c>
      <c r="P15" s="17" t="s">
        <v>85</v>
      </c>
      <c r="Q15" s="17" t="s">
        <v>14</v>
      </c>
    </row>
    <row r="16" spans="1:17" x14ac:dyDescent="0.3">
      <c r="A16" s="16">
        <v>14</v>
      </c>
      <c r="B16" s="17">
        <v>75</v>
      </c>
      <c r="C16" s="17" t="s">
        <v>86</v>
      </c>
      <c r="D16" s="17" t="s">
        <v>87</v>
      </c>
      <c r="E16" s="17" t="s">
        <v>88</v>
      </c>
      <c r="F16" s="17" t="s">
        <v>12</v>
      </c>
      <c r="G16" s="17" t="s">
        <v>12</v>
      </c>
      <c r="H16" s="17" t="s">
        <v>89</v>
      </c>
      <c r="I16" s="17" t="s">
        <v>14</v>
      </c>
      <c r="J16" s="17" t="s">
        <v>12</v>
      </c>
      <c r="K16" s="17" t="s">
        <v>12</v>
      </c>
      <c r="L16" s="17" t="s">
        <v>90</v>
      </c>
      <c r="M16" s="17" t="s">
        <v>14</v>
      </c>
      <c r="N16" s="17" t="s">
        <v>84</v>
      </c>
      <c r="O16" s="17" t="s">
        <v>12</v>
      </c>
      <c r="P16" s="17" t="s">
        <v>91</v>
      </c>
      <c r="Q16" s="17" t="s">
        <v>14</v>
      </c>
    </row>
    <row r="17" spans="1:17" x14ac:dyDescent="0.3">
      <c r="A17" s="16">
        <v>15</v>
      </c>
      <c r="B17" s="17">
        <v>65</v>
      </c>
      <c r="C17" s="17" t="s">
        <v>92</v>
      </c>
      <c r="D17" s="17" t="s">
        <v>93</v>
      </c>
      <c r="E17" s="17" t="s">
        <v>94</v>
      </c>
      <c r="F17" s="17" t="s">
        <v>12</v>
      </c>
      <c r="G17" s="17" t="s">
        <v>12</v>
      </c>
      <c r="H17" s="17" t="s">
        <v>95</v>
      </c>
      <c r="I17" s="17" t="s">
        <v>14</v>
      </c>
      <c r="J17" s="17" t="s">
        <v>12</v>
      </c>
      <c r="K17" s="17" t="s">
        <v>12</v>
      </c>
      <c r="L17" s="17" t="s">
        <v>96</v>
      </c>
      <c r="M17" s="17" t="s">
        <v>14</v>
      </c>
      <c r="N17" s="17" t="s">
        <v>84</v>
      </c>
      <c r="O17" s="17" t="s">
        <v>12</v>
      </c>
      <c r="P17" s="17" t="s">
        <v>97</v>
      </c>
      <c r="Q17" s="17" t="s">
        <v>14</v>
      </c>
    </row>
    <row r="18" spans="1:17" x14ac:dyDescent="0.3">
      <c r="A18" s="16">
        <v>16</v>
      </c>
      <c r="B18" s="17">
        <v>113</v>
      </c>
      <c r="C18" s="17" t="s">
        <v>98</v>
      </c>
      <c r="D18" s="17" t="s">
        <v>33</v>
      </c>
      <c r="E18" s="17" t="s">
        <v>99</v>
      </c>
      <c r="F18" s="17" t="s">
        <v>12</v>
      </c>
      <c r="G18" s="17" t="s">
        <v>12</v>
      </c>
      <c r="H18" s="17" t="s">
        <v>100</v>
      </c>
      <c r="I18" s="17" t="s">
        <v>14</v>
      </c>
      <c r="J18" s="17" t="s">
        <v>12</v>
      </c>
      <c r="K18" s="17" t="s">
        <v>12</v>
      </c>
      <c r="L18" s="17" t="s">
        <v>101</v>
      </c>
      <c r="M18" s="17" t="s">
        <v>14</v>
      </c>
      <c r="N18" s="17" t="s">
        <v>84</v>
      </c>
      <c r="O18" s="17" t="s">
        <v>12</v>
      </c>
      <c r="P18" s="17" t="s">
        <v>102</v>
      </c>
      <c r="Q18" s="17" t="s">
        <v>14</v>
      </c>
    </row>
    <row r="19" spans="1:17" x14ac:dyDescent="0.3">
      <c r="A19" s="16">
        <v>17</v>
      </c>
      <c r="B19" s="17">
        <v>83</v>
      </c>
      <c r="C19" s="17" t="s">
        <v>103</v>
      </c>
      <c r="D19" s="17" t="s">
        <v>104</v>
      </c>
      <c r="E19" s="17" t="s">
        <v>105</v>
      </c>
      <c r="F19" s="17" t="s">
        <v>12</v>
      </c>
      <c r="G19" s="17" t="s">
        <v>12</v>
      </c>
      <c r="H19" s="17" t="s">
        <v>106</v>
      </c>
      <c r="I19" s="17" t="s">
        <v>14</v>
      </c>
      <c r="J19" s="17" t="s">
        <v>12</v>
      </c>
      <c r="K19" s="17" t="s">
        <v>12</v>
      </c>
      <c r="L19" s="17" t="s">
        <v>107</v>
      </c>
      <c r="M19" s="17" t="s">
        <v>14</v>
      </c>
      <c r="N19" s="17" t="s">
        <v>84</v>
      </c>
      <c r="O19" s="17" t="s">
        <v>12</v>
      </c>
      <c r="P19" s="17" t="s">
        <v>108</v>
      </c>
      <c r="Q19" s="17" t="s">
        <v>14</v>
      </c>
    </row>
    <row r="20" spans="1:17" x14ac:dyDescent="0.3">
      <c r="A20" s="16">
        <v>18</v>
      </c>
      <c r="B20" s="17">
        <v>85</v>
      </c>
      <c r="C20" s="17" t="s">
        <v>109</v>
      </c>
      <c r="D20" s="17" t="s">
        <v>104</v>
      </c>
      <c r="E20" s="17" t="s">
        <v>110</v>
      </c>
      <c r="F20" s="17" t="s">
        <v>12</v>
      </c>
      <c r="G20" s="17" t="s">
        <v>12</v>
      </c>
      <c r="H20" s="17" t="s">
        <v>111</v>
      </c>
      <c r="I20" s="17" t="s">
        <v>14</v>
      </c>
      <c r="J20" s="17" t="s">
        <v>12</v>
      </c>
      <c r="K20" s="17" t="s">
        <v>12</v>
      </c>
      <c r="L20" s="17" t="s">
        <v>112</v>
      </c>
      <c r="M20" s="17" t="s">
        <v>14</v>
      </c>
      <c r="N20" s="17" t="s">
        <v>84</v>
      </c>
      <c r="O20" s="17" t="s">
        <v>12</v>
      </c>
      <c r="P20" s="17" t="s">
        <v>113</v>
      </c>
      <c r="Q20" s="17" t="s">
        <v>14</v>
      </c>
    </row>
    <row r="21" spans="1:17" x14ac:dyDescent="0.3">
      <c r="A21" s="16">
        <v>19</v>
      </c>
      <c r="B21" s="17">
        <v>103</v>
      </c>
      <c r="C21" s="17" t="s">
        <v>114</v>
      </c>
      <c r="D21" s="17" t="s">
        <v>115</v>
      </c>
      <c r="E21" s="17" t="s">
        <v>116</v>
      </c>
      <c r="F21" s="17" t="s">
        <v>12</v>
      </c>
      <c r="G21" s="17" t="s">
        <v>12</v>
      </c>
      <c r="H21" s="17" t="s">
        <v>117</v>
      </c>
      <c r="I21" s="17" t="s">
        <v>14</v>
      </c>
      <c r="J21" s="17" t="s">
        <v>12</v>
      </c>
      <c r="K21" s="17" t="s">
        <v>12</v>
      </c>
      <c r="L21" s="17" t="s">
        <v>118</v>
      </c>
      <c r="M21" s="17" t="s">
        <v>14</v>
      </c>
      <c r="N21" s="17" t="s">
        <v>84</v>
      </c>
      <c r="O21" s="17" t="s">
        <v>12</v>
      </c>
      <c r="P21" s="17" t="s">
        <v>119</v>
      </c>
      <c r="Q21" s="17" t="s">
        <v>14</v>
      </c>
    </row>
    <row r="22" spans="1:17" x14ac:dyDescent="0.3">
      <c r="A22" s="16">
        <v>20</v>
      </c>
      <c r="B22" s="17">
        <v>112</v>
      </c>
      <c r="C22" s="17" t="s">
        <v>120</v>
      </c>
      <c r="D22" s="17" t="s">
        <v>80</v>
      </c>
      <c r="E22" s="17" t="s">
        <v>121</v>
      </c>
      <c r="F22" s="17" t="s">
        <v>12</v>
      </c>
      <c r="G22" s="17" t="s">
        <v>12</v>
      </c>
      <c r="H22" s="17" t="s">
        <v>122</v>
      </c>
      <c r="I22" s="17" t="s">
        <v>14</v>
      </c>
      <c r="J22" s="17" t="s">
        <v>12</v>
      </c>
      <c r="K22" s="17" t="s">
        <v>12</v>
      </c>
      <c r="L22" s="17" t="s">
        <v>123</v>
      </c>
      <c r="M22" s="17" t="s">
        <v>14</v>
      </c>
      <c r="N22" s="17" t="s">
        <v>84</v>
      </c>
      <c r="O22" s="17" t="s">
        <v>12</v>
      </c>
      <c r="P22" s="17" t="s">
        <v>124</v>
      </c>
      <c r="Q22" s="17" t="s">
        <v>14</v>
      </c>
    </row>
    <row r="23" spans="1:17" x14ac:dyDescent="0.3">
      <c r="A23" s="16">
        <v>21</v>
      </c>
      <c r="B23" s="17">
        <v>64</v>
      </c>
      <c r="C23" s="17" t="s">
        <v>125</v>
      </c>
      <c r="D23" s="17" t="s">
        <v>126</v>
      </c>
      <c r="E23" s="17" t="s">
        <v>127</v>
      </c>
      <c r="F23" s="17" t="s">
        <v>12</v>
      </c>
      <c r="G23" s="17" t="s">
        <v>12</v>
      </c>
      <c r="H23" s="17" t="s">
        <v>128</v>
      </c>
      <c r="I23" s="17" t="s">
        <v>14</v>
      </c>
      <c r="J23" s="17" t="s">
        <v>12</v>
      </c>
      <c r="K23" s="17" t="s">
        <v>12</v>
      </c>
      <c r="L23" s="17" t="s">
        <v>129</v>
      </c>
      <c r="M23" s="17" t="s">
        <v>14</v>
      </c>
      <c r="N23" s="17" t="s">
        <v>130</v>
      </c>
      <c r="O23" s="17" t="s">
        <v>12</v>
      </c>
      <c r="P23" s="17" t="s">
        <v>131</v>
      </c>
      <c r="Q23" s="17" t="s">
        <v>14</v>
      </c>
    </row>
    <row r="24" spans="1:17" x14ac:dyDescent="0.3">
      <c r="A24" s="16">
        <v>22</v>
      </c>
      <c r="B24" s="17">
        <v>106</v>
      </c>
      <c r="C24" s="17" t="s">
        <v>132</v>
      </c>
      <c r="D24" s="17" t="s">
        <v>133</v>
      </c>
      <c r="E24" s="17" t="s">
        <v>134</v>
      </c>
      <c r="F24" s="17" t="s">
        <v>12</v>
      </c>
      <c r="G24" s="17" t="s">
        <v>12</v>
      </c>
      <c r="H24" s="17" t="s">
        <v>135</v>
      </c>
      <c r="I24" s="17" t="s">
        <v>14</v>
      </c>
      <c r="J24" s="17" t="s">
        <v>12</v>
      </c>
      <c r="K24" s="17" t="s">
        <v>12</v>
      </c>
      <c r="L24" s="17" t="s">
        <v>136</v>
      </c>
      <c r="M24" s="17" t="s">
        <v>14</v>
      </c>
      <c r="N24" s="17" t="s">
        <v>130</v>
      </c>
      <c r="O24" s="17" t="s">
        <v>12</v>
      </c>
      <c r="P24" s="17" t="s">
        <v>137</v>
      </c>
      <c r="Q24" s="17" t="s">
        <v>14</v>
      </c>
    </row>
    <row r="25" spans="1:17" x14ac:dyDescent="0.3">
      <c r="A25" s="21">
        <v>23</v>
      </c>
      <c r="B25" s="22">
        <v>155</v>
      </c>
      <c r="C25" s="22" t="s">
        <v>138</v>
      </c>
      <c r="D25" s="22" t="s">
        <v>87</v>
      </c>
      <c r="E25" s="22" t="s">
        <v>139</v>
      </c>
      <c r="F25" s="22" t="s">
        <v>12</v>
      </c>
      <c r="G25" s="22" t="s">
        <v>12</v>
      </c>
      <c r="H25" s="22" t="s">
        <v>140</v>
      </c>
      <c r="I25" s="22" t="s">
        <v>14</v>
      </c>
      <c r="J25" s="22" t="s">
        <v>12</v>
      </c>
      <c r="K25" s="22" t="s">
        <v>12</v>
      </c>
      <c r="L25" s="23">
        <v>64129</v>
      </c>
      <c r="M25" s="22" t="s">
        <v>14</v>
      </c>
      <c r="N25" s="22" t="s">
        <v>130</v>
      </c>
      <c r="O25" s="22" t="s">
        <v>12</v>
      </c>
      <c r="P25" s="22" t="s">
        <v>141</v>
      </c>
      <c r="Q25" s="22" t="s">
        <v>14</v>
      </c>
    </row>
    <row r="26" spans="1:17" x14ac:dyDescent="0.3">
      <c r="A26" s="24">
        <v>24</v>
      </c>
      <c r="B26" s="25">
        <v>67</v>
      </c>
      <c r="C26" s="25" t="s">
        <v>142</v>
      </c>
      <c r="D26" s="25" t="s">
        <v>62</v>
      </c>
      <c r="E26" s="25" t="s">
        <v>143</v>
      </c>
      <c r="F26" s="25" t="s">
        <v>12</v>
      </c>
      <c r="G26" s="25" t="s">
        <v>12</v>
      </c>
      <c r="H26" s="26" t="s">
        <v>144</v>
      </c>
      <c r="I26" s="27" t="s">
        <v>14</v>
      </c>
      <c r="J26" s="25" t="s">
        <v>12</v>
      </c>
      <c r="K26" s="25" t="s">
        <v>12</v>
      </c>
      <c r="L26" s="25" t="s">
        <v>145</v>
      </c>
      <c r="M26" s="25" t="s">
        <v>14</v>
      </c>
      <c r="N26" s="25" t="s">
        <v>146</v>
      </c>
      <c r="O26" s="25" t="s">
        <v>12</v>
      </c>
      <c r="P26" s="25" t="s">
        <v>147</v>
      </c>
      <c r="Q26" s="25" t="s">
        <v>14</v>
      </c>
    </row>
    <row r="27" spans="1:17" ht="15" thickBot="1" x14ac:dyDescent="0.35">
      <c r="A27" s="28">
        <v>25</v>
      </c>
      <c r="B27" s="29">
        <v>136</v>
      </c>
      <c r="C27" s="29" t="s">
        <v>148</v>
      </c>
      <c r="D27" s="29" t="s">
        <v>149</v>
      </c>
      <c r="E27" s="29" t="s">
        <v>150</v>
      </c>
      <c r="F27" s="29" t="s">
        <v>12</v>
      </c>
      <c r="G27" s="29" t="s">
        <v>12</v>
      </c>
      <c r="H27" s="29" t="s">
        <v>151</v>
      </c>
      <c r="I27" s="29" t="s">
        <v>14</v>
      </c>
      <c r="J27" s="29" t="s">
        <v>12</v>
      </c>
      <c r="K27" s="29" t="s">
        <v>12</v>
      </c>
      <c r="L27" s="29" t="s">
        <v>152</v>
      </c>
      <c r="M27" s="29" t="s">
        <v>14</v>
      </c>
      <c r="N27" s="29" t="s">
        <v>84</v>
      </c>
      <c r="O27" s="29" t="s">
        <v>153</v>
      </c>
      <c r="P27" s="29" t="s">
        <v>154</v>
      </c>
      <c r="Q27" s="29" t="s">
        <v>14</v>
      </c>
    </row>
    <row r="28" spans="1:17" x14ac:dyDescent="0.3">
      <c r="A28" s="8">
        <v>26</v>
      </c>
      <c r="B28" s="9">
        <v>91</v>
      </c>
      <c r="C28" s="9" t="s">
        <v>155</v>
      </c>
      <c r="D28" s="9" t="s">
        <v>156</v>
      </c>
      <c r="E28" s="9" t="s">
        <v>157</v>
      </c>
      <c r="F28" s="9" t="s">
        <v>12</v>
      </c>
      <c r="G28" s="9" t="s">
        <v>12</v>
      </c>
      <c r="H28" s="9" t="s">
        <v>158</v>
      </c>
      <c r="I28" s="9" t="s">
        <v>14</v>
      </c>
      <c r="J28" s="9" t="s">
        <v>12</v>
      </c>
      <c r="K28" s="9" t="s">
        <v>12</v>
      </c>
      <c r="L28" s="9" t="s">
        <v>159</v>
      </c>
      <c r="M28" s="9" t="s">
        <v>14</v>
      </c>
      <c r="N28" s="9"/>
      <c r="O28" s="9"/>
      <c r="P28" s="9"/>
      <c r="Q28" s="9" t="s">
        <v>160</v>
      </c>
    </row>
    <row r="29" spans="1:17" x14ac:dyDescent="0.3">
      <c r="A29" s="2">
        <v>27</v>
      </c>
      <c r="B29" s="3">
        <v>82</v>
      </c>
      <c r="C29" s="3" t="s">
        <v>161</v>
      </c>
      <c r="D29" s="3" t="s">
        <v>162</v>
      </c>
      <c r="E29" s="3" t="s">
        <v>163</v>
      </c>
      <c r="F29" s="3" t="s">
        <v>12</v>
      </c>
      <c r="G29" s="3" t="s">
        <v>164</v>
      </c>
      <c r="H29" s="3" t="s">
        <v>165</v>
      </c>
      <c r="I29" s="3" t="s">
        <v>14</v>
      </c>
      <c r="J29" s="3" t="s">
        <v>12</v>
      </c>
      <c r="K29" s="3" t="s">
        <v>12</v>
      </c>
      <c r="L29" s="3" t="s">
        <v>166</v>
      </c>
      <c r="M29" s="3" t="s">
        <v>14</v>
      </c>
      <c r="N29" s="3"/>
      <c r="O29" s="3"/>
      <c r="P29" s="3"/>
      <c r="Q29" s="3"/>
    </row>
    <row r="30" spans="1:17" x14ac:dyDescent="0.3">
      <c r="A30" s="2">
        <v>28</v>
      </c>
      <c r="B30" s="3">
        <v>90</v>
      </c>
      <c r="C30" s="3" t="s">
        <v>167</v>
      </c>
      <c r="D30" s="3" t="s">
        <v>168</v>
      </c>
      <c r="E30" s="3" t="s">
        <v>169</v>
      </c>
      <c r="F30" s="3" t="s">
        <v>12</v>
      </c>
      <c r="G30" s="3" t="s">
        <v>12</v>
      </c>
      <c r="H30" s="3" t="s">
        <v>170</v>
      </c>
      <c r="I30" s="3" t="s">
        <v>14</v>
      </c>
      <c r="J30" s="3" t="s">
        <v>84</v>
      </c>
      <c r="K30" s="3" t="s">
        <v>12</v>
      </c>
      <c r="L30" s="3" t="s">
        <v>171</v>
      </c>
      <c r="M30" s="3" t="s">
        <v>14</v>
      </c>
      <c r="N30" s="3"/>
      <c r="O30" s="3"/>
      <c r="P30" s="3"/>
      <c r="Q30" s="3"/>
    </row>
    <row r="31" spans="1:17" x14ac:dyDescent="0.3">
      <c r="A31" s="2">
        <v>29</v>
      </c>
      <c r="B31" s="3">
        <v>138</v>
      </c>
      <c r="C31" s="3" t="s">
        <v>172</v>
      </c>
      <c r="D31" s="3" t="s">
        <v>173</v>
      </c>
      <c r="E31" s="3" t="s">
        <v>174</v>
      </c>
      <c r="F31" s="3" t="s">
        <v>12</v>
      </c>
      <c r="G31" s="3" t="s">
        <v>12</v>
      </c>
      <c r="H31" s="3" t="s">
        <v>175</v>
      </c>
      <c r="I31" s="3" t="s">
        <v>14</v>
      </c>
      <c r="J31" s="3" t="s">
        <v>84</v>
      </c>
      <c r="K31" s="3" t="s">
        <v>12</v>
      </c>
      <c r="L31" s="3" t="s">
        <v>176</v>
      </c>
      <c r="M31" s="3" t="s">
        <v>14</v>
      </c>
      <c r="N31" s="3"/>
      <c r="O31" s="3"/>
      <c r="P31" s="3"/>
      <c r="Q31" s="3"/>
    </row>
    <row r="32" spans="1:17" x14ac:dyDescent="0.3">
      <c r="A32" s="2">
        <v>30</v>
      </c>
      <c r="B32" s="3">
        <v>145</v>
      </c>
      <c r="C32" s="3" t="s">
        <v>177</v>
      </c>
      <c r="D32" s="3" t="s">
        <v>23</v>
      </c>
      <c r="E32" s="3" t="s">
        <v>178</v>
      </c>
      <c r="F32" s="3" t="s">
        <v>12</v>
      </c>
      <c r="G32" s="3" t="s">
        <v>12</v>
      </c>
      <c r="H32" s="3" t="s">
        <v>179</v>
      </c>
      <c r="I32" s="3" t="s">
        <v>14</v>
      </c>
      <c r="J32" s="3" t="s">
        <v>84</v>
      </c>
      <c r="K32" s="3" t="s">
        <v>12</v>
      </c>
      <c r="L32" s="3" t="s">
        <v>180</v>
      </c>
      <c r="M32" s="3" t="s">
        <v>14</v>
      </c>
      <c r="N32" s="3"/>
      <c r="O32" s="3"/>
      <c r="P32" s="3"/>
      <c r="Q32" s="3"/>
    </row>
    <row r="33" spans="1:17" x14ac:dyDescent="0.3">
      <c r="A33" s="2">
        <v>31</v>
      </c>
      <c r="B33" s="3">
        <v>134</v>
      </c>
      <c r="C33" s="3" t="s">
        <v>181</v>
      </c>
      <c r="D33" s="3" t="s">
        <v>173</v>
      </c>
      <c r="E33" s="3" t="s">
        <v>182</v>
      </c>
      <c r="F33" s="3" t="s">
        <v>84</v>
      </c>
      <c r="G33" s="3" t="s">
        <v>12</v>
      </c>
      <c r="H33" s="3" t="s">
        <v>183</v>
      </c>
      <c r="I33" s="3" t="s">
        <v>14</v>
      </c>
      <c r="J33" s="3" t="s">
        <v>12</v>
      </c>
      <c r="K33" s="3" t="s">
        <v>12</v>
      </c>
      <c r="L33" s="3" t="s">
        <v>184</v>
      </c>
      <c r="M33" s="3" t="s">
        <v>14</v>
      </c>
      <c r="N33" s="3"/>
      <c r="O33" s="3"/>
      <c r="P33" s="3"/>
      <c r="Q33" s="3"/>
    </row>
    <row r="34" spans="1:17" x14ac:dyDescent="0.3">
      <c r="A34" s="2">
        <v>32</v>
      </c>
      <c r="B34" s="3">
        <v>86</v>
      </c>
      <c r="C34" s="3" t="s">
        <v>185</v>
      </c>
      <c r="D34" s="3" t="s">
        <v>104</v>
      </c>
      <c r="E34" s="3" t="s">
        <v>186</v>
      </c>
      <c r="F34" s="3" t="s">
        <v>84</v>
      </c>
      <c r="G34" s="3" t="s">
        <v>12</v>
      </c>
      <c r="H34" s="3" t="s">
        <v>187</v>
      </c>
      <c r="I34" s="3" t="s">
        <v>14</v>
      </c>
      <c r="J34" s="3" t="s">
        <v>12</v>
      </c>
      <c r="K34" s="3" t="s">
        <v>12</v>
      </c>
      <c r="L34" s="3" t="s">
        <v>188</v>
      </c>
      <c r="M34" s="3" t="s">
        <v>14</v>
      </c>
      <c r="N34" s="3"/>
      <c r="O34" s="3"/>
      <c r="P34" s="3"/>
      <c r="Q34" s="3"/>
    </row>
    <row r="35" spans="1:17" x14ac:dyDescent="0.3">
      <c r="A35" s="2">
        <v>33</v>
      </c>
      <c r="B35" s="3">
        <v>102</v>
      </c>
      <c r="C35" s="3" t="s">
        <v>189</v>
      </c>
      <c r="D35" s="3" t="s">
        <v>190</v>
      </c>
      <c r="E35" s="3" t="s">
        <v>191</v>
      </c>
      <c r="F35" s="3" t="s">
        <v>12</v>
      </c>
      <c r="G35" s="3" t="s">
        <v>12</v>
      </c>
      <c r="H35" s="3" t="s">
        <v>192</v>
      </c>
      <c r="I35" s="3" t="s">
        <v>14</v>
      </c>
      <c r="J35" s="3" t="s">
        <v>84</v>
      </c>
      <c r="K35" s="3" t="s">
        <v>12</v>
      </c>
      <c r="L35" s="3" t="s">
        <v>193</v>
      </c>
      <c r="M35" s="3" t="s">
        <v>14</v>
      </c>
      <c r="N35" s="3"/>
      <c r="O35" s="3"/>
      <c r="P35" s="3"/>
      <c r="Q35" s="3"/>
    </row>
    <row r="36" spans="1:17" x14ac:dyDescent="0.3">
      <c r="A36" s="2">
        <v>34</v>
      </c>
      <c r="B36" s="3">
        <v>100</v>
      </c>
      <c r="C36" s="3" t="s">
        <v>194</v>
      </c>
      <c r="D36" s="3" t="s">
        <v>195</v>
      </c>
      <c r="E36" s="3" t="s">
        <v>196</v>
      </c>
      <c r="F36" s="3" t="s">
        <v>12</v>
      </c>
      <c r="G36" s="3" t="s">
        <v>12</v>
      </c>
      <c r="H36" s="3" t="s">
        <v>197</v>
      </c>
      <c r="I36" s="3" t="s">
        <v>14</v>
      </c>
      <c r="J36" s="3" t="s">
        <v>84</v>
      </c>
      <c r="K36" s="3" t="s">
        <v>12</v>
      </c>
      <c r="L36" s="3" t="s">
        <v>198</v>
      </c>
      <c r="M36" s="3" t="s">
        <v>14</v>
      </c>
      <c r="N36" s="3"/>
      <c r="O36" s="3"/>
      <c r="P36" s="3"/>
      <c r="Q36" s="3"/>
    </row>
    <row r="37" spans="1:17" x14ac:dyDescent="0.3">
      <c r="A37" s="2">
        <v>35</v>
      </c>
      <c r="B37" s="3">
        <v>89</v>
      </c>
      <c r="C37" s="3" t="s">
        <v>199</v>
      </c>
      <c r="D37" s="3" t="s">
        <v>104</v>
      </c>
      <c r="E37" s="3" t="s">
        <v>200</v>
      </c>
      <c r="F37" s="3" t="s">
        <v>12</v>
      </c>
      <c r="G37" s="3" t="s">
        <v>12</v>
      </c>
      <c r="H37" s="3" t="s">
        <v>201</v>
      </c>
      <c r="I37" s="3" t="s">
        <v>14</v>
      </c>
      <c r="J37" s="3" t="s">
        <v>84</v>
      </c>
      <c r="K37" s="3" t="s">
        <v>12</v>
      </c>
      <c r="L37" s="3" t="s">
        <v>202</v>
      </c>
      <c r="M37" s="3" t="s">
        <v>14</v>
      </c>
      <c r="N37" s="3"/>
      <c r="O37" s="3"/>
      <c r="P37" s="3"/>
      <c r="Q37" s="3"/>
    </row>
    <row r="38" spans="1:17" x14ac:dyDescent="0.3">
      <c r="A38" s="2">
        <v>36</v>
      </c>
      <c r="B38" s="3">
        <v>140</v>
      </c>
      <c r="C38" s="3" t="s">
        <v>203</v>
      </c>
      <c r="D38" s="3" t="s">
        <v>204</v>
      </c>
      <c r="E38" s="3" t="s">
        <v>205</v>
      </c>
      <c r="F38" s="3" t="s">
        <v>12</v>
      </c>
      <c r="G38" s="3" t="s">
        <v>12</v>
      </c>
      <c r="H38" s="3" t="s">
        <v>206</v>
      </c>
      <c r="I38" s="3" t="s">
        <v>14</v>
      </c>
      <c r="J38" s="3" t="s">
        <v>84</v>
      </c>
      <c r="K38" s="3" t="s">
        <v>12</v>
      </c>
      <c r="L38" s="3" t="s">
        <v>207</v>
      </c>
      <c r="M38" s="3" t="s">
        <v>14</v>
      </c>
      <c r="N38" s="3"/>
      <c r="O38" s="3"/>
      <c r="P38" s="3"/>
      <c r="Q38" s="3"/>
    </row>
    <row r="39" spans="1:17" x14ac:dyDescent="0.3">
      <c r="A39" s="2">
        <v>37</v>
      </c>
      <c r="B39" s="3">
        <v>73</v>
      </c>
      <c r="C39" s="3" t="s">
        <v>208</v>
      </c>
      <c r="D39" s="3" t="s">
        <v>209</v>
      </c>
      <c r="E39" s="3" t="s">
        <v>210</v>
      </c>
      <c r="F39" s="3" t="s">
        <v>12</v>
      </c>
      <c r="G39" s="3" t="s">
        <v>12</v>
      </c>
      <c r="H39" s="3" t="s">
        <v>211</v>
      </c>
      <c r="I39" s="3" t="s">
        <v>14</v>
      </c>
      <c r="J39" s="3" t="s">
        <v>84</v>
      </c>
      <c r="K39" s="3" t="s">
        <v>12</v>
      </c>
      <c r="L39" s="3" t="s">
        <v>212</v>
      </c>
      <c r="M39" s="3" t="s">
        <v>14</v>
      </c>
      <c r="N39" s="3"/>
      <c r="O39" s="3"/>
      <c r="P39" s="3"/>
      <c r="Q39" s="3"/>
    </row>
    <row r="40" spans="1:17" x14ac:dyDescent="0.3">
      <c r="A40" s="2">
        <v>38</v>
      </c>
      <c r="B40" s="3">
        <v>55</v>
      </c>
      <c r="C40" s="3" t="s">
        <v>213</v>
      </c>
      <c r="D40" s="3" t="s">
        <v>214</v>
      </c>
      <c r="E40" s="3" t="s">
        <v>215</v>
      </c>
      <c r="F40" s="3" t="s">
        <v>12</v>
      </c>
      <c r="G40" s="3" t="s">
        <v>12</v>
      </c>
      <c r="H40" s="3" t="s">
        <v>216</v>
      </c>
      <c r="I40" s="3" t="s">
        <v>14</v>
      </c>
      <c r="J40" s="3" t="s">
        <v>84</v>
      </c>
      <c r="K40" s="3" t="s">
        <v>12</v>
      </c>
      <c r="L40" s="3" t="s">
        <v>217</v>
      </c>
      <c r="M40" s="3" t="s">
        <v>14</v>
      </c>
      <c r="N40" s="3"/>
      <c r="O40" s="3"/>
      <c r="P40" s="3"/>
      <c r="Q40" s="3"/>
    </row>
    <row r="41" spans="1:17" x14ac:dyDescent="0.3">
      <c r="A41" s="2">
        <v>39</v>
      </c>
      <c r="B41" s="3">
        <v>59</v>
      </c>
      <c r="C41" s="3" t="s">
        <v>218</v>
      </c>
      <c r="D41" s="3" t="s">
        <v>214</v>
      </c>
      <c r="E41" s="3" t="s">
        <v>219</v>
      </c>
      <c r="F41" s="3" t="s">
        <v>84</v>
      </c>
      <c r="G41" s="3" t="s">
        <v>12</v>
      </c>
      <c r="H41" s="4">
        <v>64879</v>
      </c>
      <c r="I41" s="3" t="s">
        <v>14</v>
      </c>
      <c r="J41" s="3" t="s">
        <v>12</v>
      </c>
      <c r="K41" s="3" t="s">
        <v>12</v>
      </c>
      <c r="L41" s="3" t="s">
        <v>220</v>
      </c>
      <c r="M41" s="3" t="s">
        <v>14</v>
      </c>
      <c r="N41" s="3"/>
      <c r="O41" s="3"/>
      <c r="P41" s="3"/>
      <c r="Q41" s="3"/>
    </row>
    <row r="42" spans="1:17" x14ac:dyDescent="0.3">
      <c r="A42" s="2">
        <v>40</v>
      </c>
      <c r="B42" s="3">
        <v>137</v>
      </c>
      <c r="C42" s="3" t="s">
        <v>221</v>
      </c>
      <c r="D42" s="3" t="s">
        <v>149</v>
      </c>
      <c r="E42" s="3" t="s">
        <v>222</v>
      </c>
      <c r="F42" s="3" t="s">
        <v>84</v>
      </c>
      <c r="G42" s="3" t="s">
        <v>12</v>
      </c>
      <c r="H42" s="3" t="s">
        <v>223</v>
      </c>
      <c r="I42" s="3" t="s">
        <v>14</v>
      </c>
      <c r="J42" s="3" t="s">
        <v>12</v>
      </c>
      <c r="K42" s="3" t="s">
        <v>12</v>
      </c>
      <c r="L42" s="3" t="s">
        <v>224</v>
      </c>
      <c r="M42" s="3" t="s">
        <v>14</v>
      </c>
      <c r="N42" s="3"/>
      <c r="O42" s="3"/>
      <c r="P42" s="3"/>
      <c r="Q42" s="3"/>
    </row>
    <row r="43" spans="1:17" x14ac:dyDescent="0.3">
      <c r="A43" s="2">
        <v>41</v>
      </c>
      <c r="B43" s="3">
        <v>57</v>
      </c>
      <c r="C43" s="3" t="s">
        <v>218</v>
      </c>
      <c r="D43" s="3" t="s">
        <v>214</v>
      </c>
      <c r="E43" s="3" t="s">
        <v>225</v>
      </c>
      <c r="F43" s="3" t="s">
        <v>12</v>
      </c>
      <c r="G43" s="3" t="s">
        <v>12</v>
      </c>
      <c r="H43" s="4">
        <v>65319</v>
      </c>
      <c r="I43" s="3" t="s">
        <v>14</v>
      </c>
      <c r="J43" s="3" t="s">
        <v>84</v>
      </c>
      <c r="K43" s="3" t="s">
        <v>12</v>
      </c>
      <c r="L43" s="3" t="s">
        <v>226</v>
      </c>
      <c r="M43" s="3" t="s">
        <v>14</v>
      </c>
      <c r="N43" s="3"/>
      <c r="O43" s="3"/>
      <c r="P43" s="3"/>
      <c r="Q43" s="3"/>
    </row>
    <row r="44" spans="1:17" x14ac:dyDescent="0.3">
      <c r="A44" s="2">
        <v>42</v>
      </c>
      <c r="B44" s="3">
        <v>84</v>
      </c>
      <c r="C44" s="3" t="s">
        <v>227</v>
      </c>
      <c r="D44" s="3" t="s">
        <v>104</v>
      </c>
      <c r="E44" s="3" t="s">
        <v>228</v>
      </c>
      <c r="F44" s="3" t="s">
        <v>12</v>
      </c>
      <c r="G44" s="3" t="s">
        <v>12</v>
      </c>
      <c r="H44" s="3" t="s">
        <v>229</v>
      </c>
      <c r="I44" s="3" t="s">
        <v>14</v>
      </c>
      <c r="J44" s="3" t="s">
        <v>84</v>
      </c>
      <c r="K44" s="3" t="s">
        <v>12</v>
      </c>
      <c r="L44" s="3" t="s">
        <v>230</v>
      </c>
      <c r="M44" s="3" t="s">
        <v>14</v>
      </c>
      <c r="N44" s="3"/>
      <c r="O44" s="3"/>
      <c r="P44" s="3"/>
      <c r="Q44" s="3"/>
    </row>
    <row r="45" spans="1:17" x14ac:dyDescent="0.3">
      <c r="A45" s="2">
        <v>43</v>
      </c>
      <c r="B45" s="3">
        <v>115</v>
      </c>
      <c r="C45" s="3" t="s">
        <v>231</v>
      </c>
      <c r="D45" s="3" t="s">
        <v>232</v>
      </c>
      <c r="E45" s="3" t="s">
        <v>233</v>
      </c>
      <c r="F45" s="3" t="s">
        <v>12</v>
      </c>
      <c r="G45" s="3" t="s">
        <v>12</v>
      </c>
      <c r="H45" s="3" t="s">
        <v>234</v>
      </c>
      <c r="I45" s="3" t="s">
        <v>14</v>
      </c>
      <c r="J45" s="3" t="s">
        <v>84</v>
      </c>
      <c r="K45" s="3" t="s">
        <v>12</v>
      </c>
      <c r="L45" s="3" t="s">
        <v>235</v>
      </c>
      <c r="M45" s="3" t="s">
        <v>14</v>
      </c>
      <c r="N45" s="3"/>
      <c r="O45" s="3"/>
      <c r="P45" s="3"/>
      <c r="Q45" s="3"/>
    </row>
    <row r="46" spans="1:17" x14ac:dyDescent="0.3">
      <c r="A46" s="2">
        <v>44</v>
      </c>
      <c r="B46" s="3">
        <v>144</v>
      </c>
      <c r="C46" s="3" t="s">
        <v>236</v>
      </c>
      <c r="D46" s="3" t="s">
        <v>23</v>
      </c>
      <c r="E46" s="3" t="s">
        <v>237</v>
      </c>
      <c r="F46" s="3" t="s">
        <v>84</v>
      </c>
      <c r="G46" s="3" t="s">
        <v>12</v>
      </c>
      <c r="H46" s="3" t="s">
        <v>238</v>
      </c>
      <c r="I46" s="3" t="s">
        <v>14</v>
      </c>
      <c r="J46" s="3" t="s">
        <v>12</v>
      </c>
      <c r="K46" s="3" t="s">
        <v>12</v>
      </c>
      <c r="L46" s="3" t="s">
        <v>239</v>
      </c>
      <c r="M46" s="3" t="s">
        <v>14</v>
      </c>
      <c r="N46" s="3"/>
      <c r="O46" s="3"/>
      <c r="P46" s="3"/>
      <c r="Q46" s="3"/>
    </row>
    <row r="47" spans="1:17" x14ac:dyDescent="0.3">
      <c r="A47" s="2">
        <v>45</v>
      </c>
      <c r="B47" s="3">
        <v>119</v>
      </c>
      <c r="C47" s="3" t="s">
        <v>240</v>
      </c>
      <c r="D47" s="3" t="s">
        <v>241</v>
      </c>
      <c r="E47" s="3" t="s">
        <v>242</v>
      </c>
      <c r="F47" s="3" t="s">
        <v>12</v>
      </c>
      <c r="G47" s="3" t="s">
        <v>12</v>
      </c>
      <c r="H47" s="3" t="s">
        <v>243</v>
      </c>
      <c r="I47" s="3" t="s">
        <v>14</v>
      </c>
      <c r="J47" s="3" t="s">
        <v>84</v>
      </c>
      <c r="K47" s="3" t="s">
        <v>12</v>
      </c>
      <c r="L47" s="3" t="s">
        <v>244</v>
      </c>
      <c r="M47" s="3" t="s">
        <v>14</v>
      </c>
      <c r="N47" s="3"/>
      <c r="O47" s="3"/>
      <c r="P47" s="3"/>
      <c r="Q47" s="3"/>
    </row>
    <row r="48" spans="1:17" x14ac:dyDescent="0.3">
      <c r="A48" s="2">
        <v>46</v>
      </c>
      <c r="B48" s="3">
        <v>56</v>
      </c>
      <c r="C48" s="3" t="s">
        <v>245</v>
      </c>
      <c r="D48" s="3" t="s">
        <v>214</v>
      </c>
      <c r="E48" s="3" t="s">
        <v>246</v>
      </c>
      <c r="F48" s="3" t="s">
        <v>12</v>
      </c>
      <c r="G48" s="3" t="s">
        <v>12</v>
      </c>
      <c r="H48" s="3" t="s">
        <v>247</v>
      </c>
      <c r="I48" s="3" t="s">
        <v>14</v>
      </c>
      <c r="J48" s="3" t="s">
        <v>84</v>
      </c>
      <c r="K48" s="3" t="s">
        <v>12</v>
      </c>
      <c r="L48" s="3" t="s">
        <v>248</v>
      </c>
      <c r="M48" s="3" t="s">
        <v>14</v>
      </c>
      <c r="N48" s="3"/>
      <c r="O48" s="3"/>
      <c r="P48" s="3"/>
      <c r="Q48" s="3"/>
    </row>
    <row r="49" spans="1:17" x14ac:dyDescent="0.3">
      <c r="A49" s="2">
        <v>47</v>
      </c>
      <c r="B49" s="3">
        <v>147</v>
      </c>
      <c r="C49" s="3" t="s">
        <v>249</v>
      </c>
      <c r="D49" s="3" t="s">
        <v>250</v>
      </c>
      <c r="E49" s="3" t="s">
        <v>251</v>
      </c>
      <c r="F49" s="3" t="s">
        <v>84</v>
      </c>
      <c r="G49" s="3" t="s">
        <v>12</v>
      </c>
      <c r="H49" s="3" t="s">
        <v>252</v>
      </c>
      <c r="I49" s="3" t="s">
        <v>14</v>
      </c>
      <c r="J49" s="3" t="s">
        <v>84</v>
      </c>
      <c r="K49" s="3" t="s">
        <v>12</v>
      </c>
      <c r="L49" s="3" t="s">
        <v>253</v>
      </c>
      <c r="M49" s="3" t="s">
        <v>14</v>
      </c>
      <c r="N49" s="3"/>
      <c r="O49" s="3"/>
      <c r="P49" s="3"/>
      <c r="Q49" s="3"/>
    </row>
    <row r="50" spans="1:17" x14ac:dyDescent="0.3">
      <c r="A50" s="2">
        <v>48</v>
      </c>
      <c r="B50" s="3">
        <v>139</v>
      </c>
      <c r="C50" s="3" t="s">
        <v>148</v>
      </c>
      <c r="D50" s="3" t="s">
        <v>149</v>
      </c>
      <c r="E50" s="3" t="s">
        <v>254</v>
      </c>
      <c r="F50" s="3" t="s">
        <v>12</v>
      </c>
      <c r="G50" s="3" t="s">
        <v>12</v>
      </c>
      <c r="H50" s="3" t="s">
        <v>255</v>
      </c>
      <c r="I50" s="3" t="s">
        <v>14</v>
      </c>
      <c r="J50" s="3" t="s">
        <v>130</v>
      </c>
      <c r="K50" s="3" t="s">
        <v>12</v>
      </c>
      <c r="L50" s="3" t="s">
        <v>256</v>
      </c>
      <c r="M50" s="3" t="s">
        <v>14</v>
      </c>
      <c r="N50" s="3"/>
      <c r="O50" s="3"/>
      <c r="P50" s="3"/>
      <c r="Q50" s="3"/>
    </row>
    <row r="51" spans="1:17" x14ac:dyDescent="0.3">
      <c r="A51" s="2">
        <v>49</v>
      </c>
      <c r="B51" s="3">
        <v>111</v>
      </c>
      <c r="C51" s="3" t="s">
        <v>257</v>
      </c>
      <c r="D51" s="3" t="s">
        <v>80</v>
      </c>
      <c r="E51" s="3" t="s">
        <v>258</v>
      </c>
      <c r="F51" s="3" t="s">
        <v>84</v>
      </c>
      <c r="G51" s="3" t="s">
        <v>12</v>
      </c>
      <c r="H51" s="3" t="s">
        <v>259</v>
      </c>
      <c r="I51" s="3" t="s">
        <v>14</v>
      </c>
      <c r="J51" s="3" t="s">
        <v>84</v>
      </c>
      <c r="K51" s="3" t="s">
        <v>12</v>
      </c>
      <c r="L51" s="3" t="s">
        <v>123</v>
      </c>
      <c r="M51" s="3" t="s">
        <v>14</v>
      </c>
      <c r="N51" s="3"/>
      <c r="O51" s="3"/>
      <c r="P51" s="3"/>
      <c r="Q51" s="3"/>
    </row>
    <row r="52" spans="1:17" x14ac:dyDescent="0.3">
      <c r="A52" s="2">
        <v>50</v>
      </c>
      <c r="B52" s="3">
        <v>80</v>
      </c>
      <c r="C52" s="3" t="s">
        <v>260</v>
      </c>
      <c r="D52" s="3" t="s">
        <v>104</v>
      </c>
      <c r="E52" s="3" t="s">
        <v>261</v>
      </c>
      <c r="F52" s="3" t="s">
        <v>12</v>
      </c>
      <c r="G52" s="3" t="s">
        <v>12</v>
      </c>
      <c r="H52" s="3" t="s">
        <v>206</v>
      </c>
      <c r="I52" s="3" t="s">
        <v>14</v>
      </c>
      <c r="J52" s="3" t="s">
        <v>130</v>
      </c>
      <c r="K52" s="3" t="s">
        <v>12</v>
      </c>
      <c r="L52" s="3" t="s">
        <v>262</v>
      </c>
      <c r="M52" s="3" t="s">
        <v>14</v>
      </c>
      <c r="N52" s="3"/>
      <c r="O52" s="3"/>
      <c r="P52" s="3"/>
      <c r="Q52" s="3"/>
    </row>
    <row r="53" spans="1:17" x14ac:dyDescent="0.3">
      <c r="A53" s="2">
        <v>51</v>
      </c>
      <c r="B53" s="3">
        <v>72</v>
      </c>
      <c r="C53" s="3" t="s">
        <v>208</v>
      </c>
      <c r="D53" s="3" t="s">
        <v>209</v>
      </c>
      <c r="E53" s="3" t="s">
        <v>263</v>
      </c>
      <c r="F53" s="3" t="s">
        <v>130</v>
      </c>
      <c r="G53" s="3" t="s">
        <v>12</v>
      </c>
      <c r="H53" s="3" t="s">
        <v>264</v>
      </c>
      <c r="I53" s="3" t="s">
        <v>14</v>
      </c>
      <c r="J53" s="3" t="s">
        <v>12</v>
      </c>
      <c r="K53" s="3" t="s">
        <v>12</v>
      </c>
      <c r="L53" s="3" t="s">
        <v>265</v>
      </c>
      <c r="M53" s="3" t="s">
        <v>14</v>
      </c>
      <c r="N53" s="3"/>
      <c r="O53" s="3"/>
      <c r="P53" s="3"/>
      <c r="Q53" s="3"/>
    </row>
    <row r="54" spans="1:17" x14ac:dyDescent="0.3">
      <c r="A54" s="2">
        <v>52</v>
      </c>
      <c r="B54" s="3">
        <v>88</v>
      </c>
      <c r="C54" s="3" t="s">
        <v>266</v>
      </c>
      <c r="D54" s="3" t="s">
        <v>104</v>
      </c>
      <c r="E54" s="3" t="s">
        <v>267</v>
      </c>
      <c r="F54" s="3" t="s">
        <v>12</v>
      </c>
      <c r="G54" s="3" t="s">
        <v>12</v>
      </c>
      <c r="H54" s="3" t="s">
        <v>268</v>
      </c>
      <c r="I54" s="3" t="s">
        <v>14</v>
      </c>
      <c r="J54" s="3" t="s">
        <v>130</v>
      </c>
      <c r="K54" s="3" t="s">
        <v>12</v>
      </c>
      <c r="L54" s="3" t="s">
        <v>269</v>
      </c>
      <c r="M54" s="3" t="s">
        <v>14</v>
      </c>
      <c r="N54" s="3"/>
      <c r="O54" s="3"/>
      <c r="P54" s="3"/>
      <c r="Q54" s="3"/>
    </row>
    <row r="55" spans="1:17" x14ac:dyDescent="0.3">
      <c r="A55" s="2">
        <v>53</v>
      </c>
      <c r="B55" s="3">
        <v>148</v>
      </c>
      <c r="C55" s="3" t="s">
        <v>270</v>
      </c>
      <c r="D55" s="3" t="s">
        <v>271</v>
      </c>
      <c r="E55" s="3" t="s">
        <v>272</v>
      </c>
      <c r="F55" s="3" t="s">
        <v>84</v>
      </c>
      <c r="G55" s="3" t="s">
        <v>12</v>
      </c>
      <c r="H55" s="3" t="s">
        <v>273</v>
      </c>
      <c r="I55" s="3" t="s">
        <v>14</v>
      </c>
      <c r="J55" s="3" t="s">
        <v>84</v>
      </c>
      <c r="K55" s="3" t="s">
        <v>12</v>
      </c>
      <c r="L55" s="3" t="s">
        <v>106</v>
      </c>
      <c r="M55" s="3" t="s">
        <v>14</v>
      </c>
      <c r="N55" s="3"/>
      <c r="O55" s="3"/>
      <c r="P55" s="3"/>
      <c r="Q55" s="3"/>
    </row>
    <row r="56" spans="1:17" x14ac:dyDescent="0.3">
      <c r="A56" s="2">
        <v>54</v>
      </c>
      <c r="B56" s="3">
        <v>68</v>
      </c>
      <c r="C56" s="3" t="s">
        <v>274</v>
      </c>
      <c r="D56" s="3" t="s">
        <v>126</v>
      </c>
      <c r="E56" s="3" t="s">
        <v>275</v>
      </c>
      <c r="F56" s="3" t="s">
        <v>12</v>
      </c>
      <c r="G56" s="3" t="s">
        <v>12</v>
      </c>
      <c r="H56" s="3" t="s">
        <v>276</v>
      </c>
      <c r="I56" s="3" t="s">
        <v>14</v>
      </c>
      <c r="J56" s="3" t="s">
        <v>130</v>
      </c>
      <c r="K56" s="3" t="s">
        <v>277</v>
      </c>
      <c r="L56" s="3" t="s">
        <v>278</v>
      </c>
      <c r="M56" s="3" t="s">
        <v>14</v>
      </c>
      <c r="N56" s="3"/>
      <c r="O56" s="3"/>
      <c r="P56" s="3"/>
      <c r="Q56" s="3"/>
    </row>
    <row r="57" spans="1:17" x14ac:dyDescent="0.3">
      <c r="A57" s="2">
        <v>55</v>
      </c>
      <c r="B57" s="3">
        <v>107</v>
      </c>
      <c r="C57" s="3" t="s">
        <v>279</v>
      </c>
      <c r="D57" s="3" t="s">
        <v>190</v>
      </c>
      <c r="E57" s="3" t="s">
        <v>280</v>
      </c>
      <c r="F57" s="3" t="s">
        <v>130</v>
      </c>
      <c r="G57" s="3" t="s">
        <v>164</v>
      </c>
      <c r="H57" s="3" t="s">
        <v>281</v>
      </c>
      <c r="I57" s="3" t="s">
        <v>14</v>
      </c>
      <c r="J57" s="3" t="s">
        <v>12</v>
      </c>
      <c r="K57" s="3" t="s">
        <v>12</v>
      </c>
      <c r="L57" s="3" t="s">
        <v>282</v>
      </c>
      <c r="M57" s="3" t="s">
        <v>14</v>
      </c>
      <c r="N57" s="3"/>
      <c r="O57" s="3"/>
      <c r="P57" s="3"/>
      <c r="Q57" s="3"/>
    </row>
    <row r="58" spans="1:17" x14ac:dyDescent="0.3">
      <c r="A58" s="2">
        <v>56</v>
      </c>
      <c r="B58" s="3">
        <v>135</v>
      </c>
      <c r="C58" s="3" t="s">
        <v>283</v>
      </c>
      <c r="D58" s="3" t="s">
        <v>284</v>
      </c>
      <c r="E58" s="3" t="s">
        <v>285</v>
      </c>
      <c r="F58" s="3" t="s">
        <v>130</v>
      </c>
      <c r="G58" s="3" t="s">
        <v>12</v>
      </c>
      <c r="H58" s="3" t="s">
        <v>286</v>
      </c>
      <c r="I58" s="3" t="s">
        <v>14</v>
      </c>
      <c r="J58" s="3" t="s">
        <v>84</v>
      </c>
      <c r="K58" s="3" t="s">
        <v>12</v>
      </c>
      <c r="L58" s="3" t="s">
        <v>287</v>
      </c>
      <c r="M58" s="3" t="s">
        <v>14</v>
      </c>
      <c r="N58" s="3"/>
      <c r="O58" s="3"/>
      <c r="P58" s="3"/>
      <c r="Q58" s="3"/>
    </row>
    <row r="59" spans="1:17" x14ac:dyDescent="0.3">
      <c r="A59" s="2">
        <v>57</v>
      </c>
      <c r="B59" s="3">
        <v>130</v>
      </c>
      <c r="C59" s="3" t="s">
        <v>288</v>
      </c>
      <c r="D59" s="3" t="s">
        <v>289</v>
      </c>
      <c r="E59" s="3" t="s">
        <v>290</v>
      </c>
      <c r="F59" s="3" t="s">
        <v>130</v>
      </c>
      <c r="G59" s="3" t="s">
        <v>12</v>
      </c>
      <c r="H59" s="3" t="s">
        <v>291</v>
      </c>
      <c r="I59" s="3" t="s">
        <v>14</v>
      </c>
      <c r="J59" s="3" t="s">
        <v>84</v>
      </c>
      <c r="K59" s="3" t="s">
        <v>12</v>
      </c>
      <c r="L59" s="3" t="s">
        <v>292</v>
      </c>
      <c r="M59" s="3" t="s">
        <v>14</v>
      </c>
      <c r="N59" s="3"/>
      <c r="O59" s="3"/>
      <c r="P59" s="3"/>
      <c r="Q59" s="3"/>
    </row>
    <row r="60" spans="1:17" x14ac:dyDescent="0.3">
      <c r="A60" s="2">
        <v>58</v>
      </c>
      <c r="B60" s="3">
        <v>156</v>
      </c>
      <c r="C60" s="3" t="s">
        <v>293</v>
      </c>
      <c r="D60" s="3" t="s">
        <v>74</v>
      </c>
      <c r="E60" s="3" t="s">
        <v>294</v>
      </c>
      <c r="F60" s="3" t="s">
        <v>12</v>
      </c>
      <c r="G60" s="3" t="s">
        <v>12</v>
      </c>
      <c r="H60" s="3" t="s">
        <v>71</v>
      </c>
      <c r="I60" s="3" t="s">
        <v>14</v>
      </c>
      <c r="J60" s="3" t="s">
        <v>146</v>
      </c>
      <c r="K60" s="3" t="s">
        <v>12</v>
      </c>
      <c r="L60" s="3" t="s">
        <v>295</v>
      </c>
      <c r="M60" s="3" t="s">
        <v>14</v>
      </c>
      <c r="N60" s="3"/>
      <c r="O60" s="3"/>
      <c r="P60" s="3"/>
      <c r="Q60" s="3"/>
    </row>
    <row r="61" spans="1:17" x14ac:dyDescent="0.3">
      <c r="A61" s="2">
        <v>59</v>
      </c>
      <c r="B61" s="3">
        <v>146</v>
      </c>
      <c r="C61" s="3" t="s">
        <v>296</v>
      </c>
      <c r="D61" s="3" t="s">
        <v>250</v>
      </c>
      <c r="E61" s="3" t="s">
        <v>297</v>
      </c>
      <c r="F61" s="3" t="s">
        <v>130</v>
      </c>
      <c r="G61" s="3" t="s">
        <v>12</v>
      </c>
      <c r="H61" s="3" t="s">
        <v>298</v>
      </c>
      <c r="I61" s="3" t="s">
        <v>14</v>
      </c>
      <c r="J61" s="3" t="s">
        <v>84</v>
      </c>
      <c r="K61" s="3" t="s">
        <v>12</v>
      </c>
      <c r="L61" s="3" t="s">
        <v>299</v>
      </c>
      <c r="M61" s="3" t="s">
        <v>14</v>
      </c>
      <c r="N61" s="3"/>
      <c r="O61" s="3"/>
      <c r="P61" s="3"/>
      <c r="Q61" s="3"/>
    </row>
    <row r="62" spans="1:17" x14ac:dyDescent="0.3">
      <c r="A62" s="2">
        <v>60</v>
      </c>
      <c r="B62" s="3">
        <v>81</v>
      </c>
      <c r="C62" s="3" t="s">
        <v>266</v>
      </c>
      <c r="D62" s="3" t="s">
        <v>104</v>
      </c>
      <c r="E62" s="3" t="s">
        <v>300</v>
      </c>
      <c r="F62" s="3" t="s">
        <v>130</v>
      </c>
      <c r="G62" s="3" t="s">
        <v>12</v>
      </c>
      <c r="H62" s="3" t="s">
        <v>301</v>
      </c>
      <c r="I62" s="3" t="s">
        <v>14</v>
      </c>
      <c r="J62" s="3" t="s">
        <v>84</v>
      </c>
      <c r="K62" s="3" t="s">
        <v>12</v>
      </c>
      <c r="L62" s="3" t="s">
        <v>302</v>
      </c>
      <c r="M62" s="3" t="s">
        <v>14</v>
      </c>
      <c r="N62" s="3"/>
      <c r="O62" s="3"/>
      <c r="P62" s="3"/>
      <c r="Q62" s="3"/>
    </row>
    <row r="63" spans="1:17" x14ac:dyDescent="0.3">
      <c r="A63" s="2">
        <v>61</v>
      </c>
      <c r="B63" s="3">
        <v>104</v>
      </c>
      <c r="C63" s="3" t="s">
        <v>303</v>
      </c>
      <c r="D63" s="3" t="s">
        <v>304</v>
      </c>
      <c r="E63" s="3" t="s">
        <v>305</v>
      </c>
      <c r="F63" s="3" t="s">
        <v>84</v>
      </c>
      <c r="G63" s="3" t="s">
        <v>12</v>
      </c>
      <c r="H63" s="3" t="s">
        <v>19</v>
      </c>
      <c r="I63" s="3" t="s">
        <v>14</v>
      </c>
      <c r="J63" s="3" t="s">
        <v>84</v>
      </c>
      <c r="K63" s="3" t="s">
        <v>306</v>
      </c>
      <c r="L63" s="3" t="s">
        <v>307</v>
      </c>
      <c r="M63" s="3" t="s">
        <v>14</v>
      </c>
      <c r="N63" s="3"/>
      <c r="O63" s="3"/>
      <c r="P63" s="3"/>
      <c r="Q63" s="3"/>
    </row>
    <row r="64" spans="1:17" x14ac:dyDescent="0.3">
      <c r="A64" s="2">
        <v>62</v>
      </c>
      <c r="B64" s="3">
        <v>101</v>
      </c>
      <c r="C64" s="3" t="s">
        <v>308</v>
      </c>
      <c r="D64" s="3" t="s">
        <v>115</v>
      </c>
      <c r="E64" s="3" t="s">
        <v>309</v>
      </c>
      <c r="F64" s="3" t="s">
        <v>130</v>
      </c>
      <c r="G64" s="3" t="s">
        <v>277</v>
      </c>
      <c r="H64" s="3" t="s">
        <v>310</v>
      </c>
      <c r="I64" s="3" t="s">
        <v>14</v>
      </c>
      <c r="J64" s="3" t="s">
        <v>84</v>
      </c>
      <c r="K64" s="3" t="s">
        <v>277</v>
      </c>
      <c r="L64" s="3" t="s">
        <v>311</v>
      </c>
      <c r="M64" s="3" t="s">
        <v>14</v>
      </c>
      <c r="N64" s="3"/>
      <c r="O64" s="3"/>
      <c r="P64" s="3"/>
      <c r="Q64" s="3"/>
    </row>
    <row r="65" spans="1:17" x14ac:dyDescent="0.3">
      <c r="A65" s="2">
        <v>63</v>
      </c>
      <c r="B65" s="3">
        <v>87</v>
      </c>
      <c r="C65" s="3" t="s">
        <v>312</v>
      </c>
      <c r="D65" s="3" t="s">
        <v>168</v>
      </c>
      <c r="E65" s="3" t="s">
        <v>313</v>
      </c>
      <c r="F65" s="3" t="s">
        <v>84</v>
      </c>
      <c r="G65" s="3" t="s">
        <v>12</v>
      </c>
      <c r="H65" s="3" t="s">
        <v>314</v>
      </c>
      <c r="I65" s="3" t="s">
        <v>14</v>
      </c>
      <c r="J65" s="3" t="s">
        <v>146</v>
      </c>
      <c r="K65" s="3" t="s">
        <v>12</v>
      </c>
      <c r="L65" s="3" t="s">
        <v>315</v>
      </c>
      <c r="M65" s="3" t="s">
        <v>14</v>
      </c>
      <c r="N65" s="3"/>
      <c r="O65" s="3"/>
      <c r="P65" s="3"/>
      <c r="Q65" s="3"/>
    </row>
    <row r="66" spans="1:17" ht="15" thickBot="1" x14ac:dyDescent="0.35">
      <c r="A66" s="5">
        <v>64</v>
      </c>
      <c r="B66" s="6">
        <v>116</v>
      </c>
      <c r="C66" s="6" t="s">
        <v>316</v>
      </c>
      <c r="D66" s="6" t="s">
        <v>33</v>
      </c>
      <c r="E66" s="6" t="s">
        <v>317</v>
      </c>
      <c r="F66" s="6" t="s">
        <v>130</v>
      </c>
      <c r="G66" s="6" t="s">
        <v>12</v>
      </c>
      <c r="H66" s="6" t="s">
        <v>302</v>
      </c>
      <c r="I66" s="6" t="s">
        <v>14</v>
      </c>
      <c r="J66" s="6" t="s">
        <v>130</v>
      </c>
      <c r="K66" s="6" t="s">
        <v>12</v>
      </c>
      <c r="L66" s="7">
        <v>64099</v>
      </c>
      <c r="M66" s="6" t="s">
        <v>14</v>
      </c>
      <c r="N66" s="6"/>
      <c r="O66" s="6"/>
      <c r="P66" s="6"/>
      <c r="Q66" s="6"/>
    </row>
  </sheetData>
  <mergeCells count="1">
    <mergeCell ref="A1:Q1"/>
  </mergeCells>
  <printOptions horizontalCentered="1"/>
  <pageMargins left="0.19685039370078741" right="0.19685039370078741" top="0.19685039370078741" bottom="0.19685039370078741" header="0" footer="0"/>
  <pageSetup paperSize="9" scale="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20DDB-39A1-4E59-A6F7-1DD3FC7EB6E2}">
  <sheetPr>
    <pageSetUpPr fitToPage="1"/>
  </sheetPr>
  <dimension ref="A1:Q45"/>
  <sheetViews>
    <sheetView workbookViewId="0">
      <selection activeCell="D10" sqref="D10"/>
    </sheetView>
  </sheetViews>
  <sheetFormatPr defaultColWidth="9.109375" defaultRowHeight="14.4" x14ac:dyDescent="0.3"/>
  <cols>
    <col min="1" max="1" width="3" style="1" bestFit="1" customWidth="1"/>
    <col min="2" max="2" width="4" style="1" bestFit="1" customWidth="1"/>
    <col min="3" max="3" width="24.5546875" style="1" bestFit="1" customWidth="1"/>
    <col min="4" max="4" width="16.109375" style="1" bestFit="1" customWidth="1"/>
    <col min="5" max="5" width="38.44140625" style="1" bestFit="1" customWidth="1"/>
    <col min="6" max="6" width="8.109375" style="1" bestFit="1" customWidth="1"/>
    <col min="7" max="7" width="8" style="1" bestFit="1" customWidth="1"/>
    <col min="8" max="8" width="5.5546875" style="1" bestFit="1" customWidth="1"/>
    <col min="9" max="9" width="11.6640625" style="1" bestFit="1" customWidth="1"/>
    <col min="10" max="10" width="8.109375" style="1" bestFit="1" customWidth="1"/>
    <col min="11" max="11" width="8" style="1" bestFit="1" customWidth="1"/>
    <col min="12" max="12" width="6.5546875" style="1" bestFit="1" customWidth="1"/>
    <col min="13" max="13" width="12.6640625" style="1" bestFit="1" customWidth="1"/>
    <col min="14" max="14" width="8.109375" style="1" bestFit="1" customWidth="1"/>
    <col min="15" max="15" width="8" style="1" bestFit="1" customWidth="1"/>
    <col min="16" max="16" width="5.5546875" style="1" bestFit="1" customWidth="1"/>
    <col min="17" max="16384" width="9.109375" style="1"/>
  </cols>
  <sheetData>
    <row r="1" spans="1:17" ht="18.600000000000001" thickBot="1" x14ac:dyDescent="0.35">
      <c r="A1" s="13" t="s">
        <v>470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" thickBot="1" x14ac:dyDescent="0.3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5</v>
      </c>
      <c r="O2" s="11" t="s">
        <v>6</v>
      </c>
      <c r="P2" s="11" t="s">
        <v>7</v>
      </c>
      <c r="Q2" s="11" t="s">
        <v>8</v>
      </c>
    </row>
    <row r="3" spans="1:17" x14ac:dyDescent="0.3">
      <c r="A3" s="14">
        <v>1</v>
      </c>
      <c r="B3" s="15">
        <v>71</v>
      </c>
      <c r="C3" s="15" t="s">
        <v>469</v>
      </c>
      <c r="D3" s="15" t="s">
        <v>126</v>
      </c>
      <c r="E3" s="15" t="s">
        <v>468</v>
      </c>
      <c r="F3" s="15" t="s">
        <v>12</v>
      </c>
      <c r="G3" s="15" t="s">
        <v>12</v>
      </c>
      <c r="H3" s="15" t="s">
        <v>422</v>
      </c>
      <c r="I3" s="15" t="s">
        <v>14</v>
      </c>
      <c r="J3" s="15" t="s">
        <v>12</v>
      </c>
      <c r="K3" s="15" t="s">
        <v>12</v>
      </c>
      <c r="L3" s="15" t="s">
        <v>467</v>
      </c>
      <c r="M3" s="15" t="s">
        <v>14</v>
      </c>
      <c r="N3" s="15" t="s">
        <v>12</v>
      </c>
      <c r="O3" s="15" t="s">
        <v>12</v>
      </c>
      <c r="P3" s="15" t="s">
        <v>466</v>
      </c>
      <c r="Q3" s="15" t="s">
        <v>14</v>
      </c>
    </row>
    <row r="4" spans="1:17" x14ac:dyDescent="0.3">
      <c r="A4" s="16">
        <v>2</v>
      </c>
      <c r="B4" s="17">
        <v>79</v>
      </c>
      <c r="C4" s="17" t="s">
        <v>418</v>
      </c>
      <c r="D4" s="17" t="s">
        <v>87</v>
      </c>
      <c r="E4" s="17" t="s">
        <v>465</v>
      </c>
      <c r="F4" s="17" t="s">
        <v>12</v>
      </c>
      <c r="G4" s="17" t="s">
        <v>12</v>
      </c>
      <c r="H4" s="17" t="s">
        <v>464</v>
      </c>
      <c r="I4" s="17" t="s">
        <v>14</v>
      </c>
      <c r="J4" s="17" t="s">
        <v>12</v>
      </c>
      <c r="K4" s="17" t="s">
        <v>12</v>
      </c>
      <c r="L4" s="17" t="s">
        <v>463</v>
      </c>
      <c r="M4" s="17" t="s">
        <v>14</v>
      </c>
      <c r="N4" s="17" t="s">
        <v>12</v>
      </c>
      <c r="O4" s="17" t="s">
        <v>12</v>
      </c>
      <c r="P4" s="17" t="s">
        <v>462</v>
      </c>
      <c r="Q4" s="17" t="s">
        <v>14</v>
      </c>
    </row>
    <row r="5" spans="1:17" x14ac:dyDescent="0.3">
      <c r="A5" s="16">
        <v>3</v>
      </c>
      <c r="B5" s="17">
        <v>62</v>
      </c>
      <c r="C5" s="17" t="s">
        <v>461</v>
      </c>
      <c r="D5" s="17" t="s">
        <v>322</v>
      </c>
      <c r="E5" s="17" t="s">
        <v>460</v>
      </c>
      <c r="F5" s="17" t="s">
        <v>12</v>
      </c>
      <c r="G5" s="17" t="s">
        <v>12</v>
      </c>
      <c r="H5" s="17" t="s">
        <v>407</v>
      </c>
      <c r="I5" s="17" t="s">
        <v>14</v>
      </c>
      <c r="J5" s="17" t="s">
        <v>12</v>
      </c>
      <c r="K5" s="17" t="s">
        <v>12</v>
      </c>
      <c r="L5" s="17" t="s">
        <v>459</v>
      </c>
      <c r="M5" s="17" t="s">
        <v>14</v>
      </c>
      <c r="N5" s="17" t="s">
        <v>12</v>
      </c>
      <c r="O5" s="17" t="s">
        <v>12</v>
      </c>
      <c r="P5" s="17" t="s">
        <v>458</v>
      </c>
      <c r="Q5" s="17" t="s">
        <v>14</v>
      </c>
    </row>
    <row r="6" spans="1:17" x14ac:dyDescent="0.3">
      <c r="A6" s="16">
        <v>4</v>
      </c>
      <c r="B6" s="17">
        <v>69</v>
      </c>
      <c r="C6" s="17" t="s">
        <v>125</v>
      </c>
      <c r="D6" s="17" t="s">
        <v>126</v>
      </c>
      <c r="E6" s="17" t="s">
        <v>457</v>
      </c>
      <c r="F6" s="17" t="s">
        <v>12</v>
      </c>
      <c r="G6" s="17" t="s">
        <v>12</v>
      </c>
      <c r="H6" s="17" t="s">
        <v>456</v>
      </c>
      <c r="I6" s="17" t="s">
        <v>14</v>
      </c>
      <c r="J6" s="17" t="s">
        <v>12</v>
      </c>
      <c r="K6" s="17" t="s">
        <v>12</v>
      </c>
      <c r="L6" s="17" t="s">
        <v>455</v>
      </c>
      <c r="M6" s="17" t="s">
        <v>14</v>
      </c>
      <c r="N6" s="17" t="s">
        <v>84</v>
      </c>
      <c r="O6" s="17" t="s">
        <v>12</v>
      </c>
      <c r="P6" s="17" t="s">
        <v>454</v>
      </c>
      <c r="Q6" s="17" t="s">
        <v>14</v>
      </c>
    </row>
    <row r="7" spans="1:17" x14ac:dyDescent="0.3">
      <c r="A7" s="16">
        <v>5</v>
      </c>
      <c r="B7" s="17">
        <v>70</v>
      </c>
      <c r="C7" s="17" t="s">
        <v>92</v>
      </c>
      <c r="D7" s="17" t="s">
        <v>93</v>
      </c>
      <c r="E7" s="17" t="s">
        <v>453</v>
      </c>
      <c r="F7" s="17" t="s">
        <v>12</v>
      </c>
      <c r="G7" s="17" t="s">
        <v>12</v>
      </c>
      <c r="H7" s="17" t="s">
        <v>452</v>
      </c>
      <c r="I7" s="17" t="s">
        <v>14</v>
      </c>
      <c r="J7" s="17" t="s">
        <v>12</v>
      </c>
      <c r="K7" s="17" t="s">
        <v>12</v>
      </c>
      <c r="L7" s="17" t="s">
        <v>451</v>
      </c>
      <c r="M7" s="17" t="s">
        <v>14</v>
      </c>
      <c r="N7" s="17" t="s">
        <v>84</v>
      </c>
      <c r="O7" s="17" t="s">
        <v>12</v>
      </c>
      <c r="P7" s="17" t="s">
        <v>450</v>
      </c>
      <c r="Q7" s="17" t="s">
        <v>14</v>
      </c>
    </row>
    <row r="8" spans="1:17" x14ac:dyDescent="0.3">
      <c r="A8" s="16">
        <v>6</v>
      </c>
      <c r="B8" s="17">
        <v>92</v>
      </c>
      <c r="C8" s="17" t="s">
        <v>327</v>
      </c>
      <c r="D8" s="17" t="s">
        <v>104</v>
      </c>
      <c r="E8" s="17" t="s">
        <v>449</v>
      </c>
      <c r="F8" s="17" t="s">
        <v>12</v>
      </c>
      <c r="G8" s="17" t="s">
        <v>12</v>
      </c>
      <c r="H8" s="17" t="s">
        <v>448</v>
      </c>
      <c r="I8" s="17" t="s">
        <v>14</v>
      </c>
      <c r="J8" s="17" t="s">
        <v>12</v>
      </c>
      <c r="K8" s="17" t="s">
        <v>12</v>
      </c>
      <c r="L8" s="17" t="s">
        <v>447</v>
      </c>
      <c r="M8" s="17" t="s">
        <v>14</v>
      </c>
      <c r="N8" s="17" t="s">
        <v>84</v>
      </c>
      <c r="O8" s="17" t="s">
        <v>12</v>
      </c>
      <c r="P8" s="17" t="s">
        <v>446</v>
      </c>
      <c r="Q8" s="17" t="s">
        <v>14</v>
      </c>
    </row>
    <row r="9" spans="1:17" x14ac:dyDescent="0.3">
      <c r="A9" s="16">
        <v>7</v>
      </c>
      <c r="B9" s="17">
        <v>153</v>
      </c>
      <c r="C9" s="17" t="s">
        <v>236</v>
      </c>
      <c r="D9" s="17" t="s">
        <v>23</v>
      </c>
      <c r="E9" s="17" t="s">
        <v>445</v>
      </c>
      <c r="F9" s="17" t="s">
        <v>12</v>
      </c>
      <c r="G9" s="17" t="s">
        <v>12</v>
      </c>
      <c r="H9" s="17" t="s">
        <v>444</v>
      </c>
      <c r="I9" s="17" t="s">
        <v>14</v>
      </c>
      <c r="J9" s="17" t="s">
        <v>12</v>
      </c>
      <c r="K9" s="17" t="s">
        <v>12</v>
      </c>
      <c r="L9" s="17" t="s">
        <v>443</v>
      </c>
      <c r="M9" s="17" t="s">
        <v>14</v>
      </c>
      <c r="N9" s="17" t="s">
        <v>84</v>
      </c>
      <c r="O9" s="17" t="s">
        <v>12</v>
      </c>
      <c r="P9" s="17" t="s">
        <v>442</v>
      </c>
      <c r="Q9" s="17" t="s">
        <v>14</v>
      </c>
    </row>
    <row r="10" spans="1:17" x14ac:dyDescent="0.3">
      <c r="A10" s="16">
        <v>8</v>
      </c>
      <c r="B10" s="17">
        <v>151</v>
      </c>
      <c r="C10" s="17" t="s">
        <v>441</v>
      </c>
      <c r="D10" s="17" t="s">
        <v>271</v>
      </c>
      <c r="E10" s="17" t="s">
        <v>440</v>
      </c>
      <c r="F10" s="17" t="s">
        <v>12</v>
      </c>
      <c r="G10" s="17" t="s">
        <v>12</v>
      </c>
      <c r="H10" s="17" t="s">
        <v>439</v>
      </c>
      <c r="I10" s="17" t="s">
        <v>14</v>
      </c>
      <c r="J10" s="17" t="s">
        <v>12</v>
      </c>
      <c r="K10" s="17" t="s">
        <v>12</v>
      </c>
      <c r="L10" s="17" t="s">
        <v>438</v>
      </c>
      <c r="M10" s="17" t="s">
        <v>14</v>
      </c>
      <c r="N10" s="17" t="s">
        <v>84</v>
      </c>
      <c r="O10" s="17" t="s">
        <v>12</v>
      </c>
      <c r="P10" s="17" t="s">
        <v>437</v>
      </c>
      <c r="Q10" s="17" t="s">
        <v>14</v>
      </c>
    </row>
    <row r="11" spans="1:17" x14ac:dyDescent="0.3">
      <c r="A11" s="16">
        <v>9</v>
      </c>
      <c r="B11" s="17">
        <v>93</v>
      </c>
      <c r="C11" s="17" t="s">
        <v>436</v>
      </c>
      <c r="D11" s="17" t="s">
        <v>168</v>
      </c>
      <c r="E11" s="17" t="s">
        <v>435</v>
      </c>
      <c r="F11" s="17" t="s">
        <v>12</v>
      </c>
      <c r="G11" s="17" t="s">
        <v>12</v>
      </c>
      <c r="H11" s="17" t="s">
        <v>416</v>
      </c>
      <c r="I11" s="17" t="s">
        <v>14</v>
      </c>
      <c r="J11" s="17" t="s">
        <v>12</v>
      </c>
      <c r="K11" s="17" t="s">
        <v>12</v>
      </c>
      <c r="L11" s="17" t="s">
        <v>434</v>
      </c>
      <c r="M11" s="17" t="s">
        <v>14</v>
      </c>
      <c r="N11" s="17" t="s">
        <v>84</v>
      </c>
      <c r="O11" s="17" t="s">
        <v>12</v>
      </c>
      <c r="P11" s="17" t="s">
        <v>433</v>
      </c>
      <c r="Q11" s="17" t="s">
        <v>14</v>
      </c>
    </row>
    <row r="12" spans="1:17" x14ac:dyDescent="0.3">
      <c r="A12" s="16">
        <v>10</v>
      </c>
      <c r="B12" s="17">
        <v>132</v>
      </c>
      <c r="C12" s="17" t="s">
        <v>432</v>
      </c>
      <c r="D12" s="17" t="s">
        <v>39</v>
      </c>
      <c r="E12" s="17" t="s">
        <v>431</v>
      </c>
      <c r="F12" s="17" t="s">
        <v>12</v>
      </c>
      <c r="G12" s="17" t="s">
        <v>277</v>
      </c>
      <c r="H12" s="17" t="s">
        <v>430</v>
      </c>
      <c r="I12" s="17" t="s">
        <v>14</v>
      </c>
      <c r="J12" s="17" t="s">
        <v>12</v>
      </c>
      <c r="K12" s="17" t="s">
        <v>12</v>
      </c>
      <c r="L12" s="17" t="s">
        <v>429</v>
      </c>
      <c r="M12" s="17" t="s">
        <v>14</v>
      </c>
      <c r="N12" s="17"/>
      <c r="O12" s="17"/>
      <c r="P12" s="17"/>
      <c r="Q12" s="17"/>
    </row>
    <row r="13" spans="1:17" x14ac:dyDescent="0.3">
      <c r="A13" s="16">
        <v>11</v>
      </c>
      <c r="B13" s="17">
        <v>97</v>
      </c>
      <c r="C13" s="17" t="s">
        <v>428</v>
      </c>
      <c r="D13" s="17" t="s">
        <v>168</v>
      </c>
      <c r="E13" s="17" t="s">
        <v>427</v>
      </c>
      <c r="F13" s="17" t="s">
        <v>12</v>
      </c>
      <c r="G13" s="17" t="s">
        <v>12</v>
      </c>
      <c r="H13" s="17" t="s">
        <v>426</v>
      </c>
      <c r="I13" s="17" t="s">
        <v>14</v>
      </c>
      <c r="J13" s="17" t="s">
        <v>84</v>
      </c>
      <c r="K13" s="17" t="s">
        <v>12</v>
      </c>
      <c r="L13" s="17" t="s">
        <v>425</v>
      </c>
      <c r="M13" s="17" t="s">
        <v>14</v>
      </c>
      <c r="N13" s="17"/>
      <c r="O13" s="17"/>
      <c r="P13" s="17"/>
      <c r="Q13" s="17"/>
    </row>
    <row r="14" spans="1:17" x14ac:dyDescent="0.3">
      <c r="A14" s="16">
        <v>12</v>
      </c>
      <c r="B14" s="17">
        <v>99</v>
      </c>
      <c r="C14" s="17" t="s">
        <v>227</v>
      </c>
      <c r="D14" s="17" t="s">
        <v>104</v>
      </c>
      <c r="E14" s="17" t="s">
        <v>424</v>
      </c>
      <c r="F14" s="17" t="s">
        <v>84</v>
      </c>
      <c r="G14" s="17" t="s">
        <v>12</v>
      </c>
      <c r="H14" s="17" t="s">
        <v>423</v>
      </c>
      <c r="I14" s="17" t="s">
        <v>14</v>
      </c>
      <c r="J14" s="17" t="s">
        <v>12</v>
      </c>
      <c r="K14" s="17" t="s">
        <v>12</v>
      </c>
      <c r="L14" s="17" t="s">
        <v>422</v>
      </c>
      <c r="M14" s="17" t="s">
        <v>14</v>
      </c>
      <c r="N14" s="17"/>
      <c r="O14" s="17"/>
      <c r="P14" s="17"/>
      <c r="Q14" s="17"/>
    </row>
    <row r="15" spans="1:17" x14ac:dyDescent="0.3">
      <c r="A15" s="16">
        <v>13</v>
      </c>
      <c r="B15" s="17">
        <v>125</v>
      </c>
      <c r="C15" s="17" t="s">
        <v>421</v>
      </c>
      <c r="D15" s="17" t="s">
        <v>33</v>
      </c>
      <c r="E15" s="17" t="s">
        <v>420</v>
      </c>
      <c r="F15" s="17" t="s">
        <v>12</v>
      </c>
      <c r="G15" s="17" t="s">
        <v>12</v>
      </c>
      <c r="H15" s="17" t="s">
        <v>416</v>
      </c>
      <c r="I15" s="17" t="s">
        <v>14</v>
      </c>
      <c r="J15" s="17" t="s">
        <v>84</v>
      </c>
      <c r="K15" s="17" t="s">
        <v>12</v>
      </c>
      <c r="L15" s="17" t="s">
        <v>419</v>
      </c>
      <c r="M15" s="17" t="s">
        <v>14</v>
      </c>
      <c r="N15" s="17"/>
      <c r="O15" s="17"/>
      <c r="P15" s="17"/>
      <c r="Q15" s="17"/>
    </row>
    <row r="16" spans="1:17" x14ac:dyDescent="0.3">
      <c r="A16" s="16">
        <v>14</v>
      </c>
      <c r="B16" s="17">
        <v>76</v>
      </c>
      <c r="C16" s="17" t="s">
        <v>418</v>
      </c>
      <c r="D16" s="17" t="s">
        <v>87</v>
      </c>
      <c r="E16" s="17" t="s">
        <v>417</v>
      </c>
      <c r="F16" s="17" t="s">
        <v>84</v>
      </c>
      <c r="G16" s="17" t="s">
        <v>12</v>
      </c>
      <c r="H16" s="17" t="s">
        <v>416</v>
      </c>
      <c r="I16" s="17" t="s">
        <v>14</v>
      </c>
      <c r="J16" s="17" t="s">
        <v>12</v>
      </c>
      <c r="K16" s="17" t="s">
        <v>12</v>
      </c>
      <c r="L16" s="17" t="s">
        <v>415</v>
      </c>
      <c r="M16" s="17" t="s">
        <v>14</v>
      </c>
      <c r="N16" s="17"/>
      <c r="O16" s="17"/>
      <c r="P16" s="17"/>
      <c r="Q16" s="17"/>
    </row>
    <row r="17" spans="1:17" x14ac:dyDescent="0.3">
      <c r="A17" s="16">
        <v>15</v>
      </c>
      <c r="B17" s="17">
        <v>109</v>
      </c>
      <c r="C17" s="17" t="s">
        <v>414</v>
      </c>
      <c r="D17" s="17" t="s">
        <v>304</v>
      </c>
      <c r="E17" s="17" t="s">
        <v>413</v>
      </c>
      <c r="F17" s="17" t="s">
        <v>12</v>
      </c>
      <c r="G17" s="17" t="s">
        <v>12</v>
      </c>
      <c r="H17" s="17" t="s">
        <v>392</v>
      </c>
      <c r="I17" s="17" t="s">
        <v>14</v>
      </c>
      <c r="J17" s="17" t="s">
        <v>84</v>
      </c>
      <c r="K17" s="17" t="s">
        <v>12</v>
      </c>
      <c r="L17" s="17" t="s">
        <v>412</v>
      </c>
      <c r="M17" s="17" t="s">
        <v>14</v>
      </c>
      <c r="N17" s="17"/>
      <c r="O17" s="17"/>
      <c r="P17" s="17"/>
      <c r="Q17" s="17"/>
    </row>
    <row r="18" spans="1:17" x14ac:dyDescent="0.3">
      <c r="A18" s="16">
        <v>16</v>
      </c>
      <c r="B18" s="17">
        <v>110</v>
      </c>
      <c r="C18" s="17" t="s">
        <v>194</v>
      </c>
      <c r="D18" s="17" t="s">
        <v>195</v>
      </c>
      <c r="E18" s="17" t="s">
        <v>411</v>
      </c>
      <c r="F18" s="17" t="s">
        <v>84</v>
      </c>
      <c r="G18" s="17" t="s">
        <v>12</v>
      </c>
      <c r="H18" s="17" t="s">
        <v>410</v>
      </c>
      <c r="I18" s="17" t="s">
        <v>14</v>
      </c>
      <c r="J18" s="17" t="s">
        <v>12</v>
      </c>
      <c r="K18" s="17" t="s">
        <v>12</v>
      </c>
      <c r="L18" s="17" t="s">
        <v>379</v>
      </c>
      <c r="M18" s="17" t="s">
        <v>14</v>
      </c>
      <c r="N18" s="17"/>
      <c r="O18" s="17"/>
      <c r="P18" s="17"/>
      <c r="Q18" s="17"/>
    </row>
    <row r="19" spans="1:17" x14ac:dyDescent="0.3">
      <c r="A19" s="16">
        <v>17</v>
      </c>
      <c r="B19" s="17">
        <v>126</v>
      </c>
      <c r="C19" s="17" t="s">
        <v>409</v>
      </c>
      <c r="D19" s="17" t="s">
        <v>33</v>
      </c>
      <c r="E19" s="17" t="s">
        <v>408</v>
      </c>
      <c r="F19" s="17" t="s">
        <v>12</v>
      </c>
      <c r="G19" s="17" t="s">
        <v>12</v>
      </c>
      <c r="H19" s="17" t="s">
        <v>407</v>
      </c>
      <c r="I19" s="17" t="s">
        <v>14</v>
      </c>
      <c r="J19" s="17" t="s">
        <v>84</v>
      </c>
      <c r="K19" s="17" t="s">
        <v>12</v>
      </c>
      <c r="L19" s="17" t="s">
        <v>387</v>
      </c>
      <c r="M19" s="17" t="s">
        <v>14</v>
      </c>
      <c r="N19" s="17"/>
      <c r="O19" s="17"/>
      <c r="P19" s="17"/>
      <c r="Q19" s="17"/>
    </row>
    <row r="20" spans="1:17" x14ac:dyDescent="0.3">
      <c r="A20" s="16">
        <v>18</v>
      </c>
      <c r="B20" s="17">
        <v>63</v>
      </c>
      <c r="C20" s="17" t="s">
        <v>43</v>
      </c>
      <c r="D20" s="17" t="s">
        <v>44</v>
      </c>
      <c r="E20" s="17" t="s">
        <v>406</v>
      </c>
      <c r="F20" s="17" t="s">
        <v>84</v>
      </c>
      <c r="G20" s="17" t="s">
        <v>12</v>
      </c>
      <c r="H20" s="17" t="s">
        <v>83</v>
      </c>
      <c r="I20" s="17" t="s">
        <v>14</v>
      </c>
      <c r="J20" s="17" t="s">
        <v>12</v>
      </c>
      <c r="K20" s="17" t="s">
        <v>12</v>
      </c>
      <c r="L20" s="17" t="s">
        <v>405</v>
      </c>
      <c r="M20" s="17" t="s">
        <v>14</v>
      </c>
      <c r="N20" s="17"/>
      <c r="O20" s="17"/>
      <c r="P20" s="17"/>
      <c r="Q20" s="17"/>
    </row>
    <row r="21" spans="1:17" ht="15" thickBot="1" x14ac:dyDescent="0.35">
      <c r="A21" s="18">
        <v>19</v>
      </c>
      <c r="B21" s="19">
        <v>121</v>
      </c>
      <c r="C21" s="19" t="s">
        <v>49</v>
      </c>
      <c r="D21" s="19" t="s">
        <v>50</v>
      </c>
      <c r="E21" s="19" t="s">
        <v>404</v>
      </c>
      <c r="F21" s="19" t="s">
        <v>84</v>
      </c>
      <c r="G21" s="19" t="s">
        <v>12</v>
      </c>
      <c r="H21" s="19" t="s">
        <v>403</v>
      </c>
      <c r="I21" s="19" t="s">
        <v>14</v>
      </c>
      <c r="J21" s="19" t="s">
        <v>12</v>
      </c>
      <c r="K21" s="19" t="s">
        <v>12</v>
      </c>
      <c r="L21" s="19" t="s">
        <v>402</v>
      </c>
      <c r="M21" s="19" t="s">
        <v>14</v>
      </c>
      <c r="N21" s="19"/>
      <c r="O21" s="19"/>
      <c r="P21" s="19"/>
      <c r="Q21" s="19"/>
    </row>
    <row r="22" spans="1:17" x14ac:dyDescent="0.3">
      <c r="A22" s="8">
        <v>20</v>
      </c>
      <c r="B22" s="9">
        <v>94</v>
      </c>
      <c r="C22" s="9" t="s">
        <v>401</v>
      </c>
      <c r="D22" s="9" t="s">
        <v>104</v>
      </c>
      <c r="E22" s="9" t="s">
        <v>400</v>
      </c>
      <c r="F22" s="9" t="s">
        <v>84</v>
      </c>
      <c r="G22" s="9" t="s">
        <v>12</v>
      </c>
      <c r="H22" s="9" t="s">
        <v>399</v>
      </c>
      <c r="I22" s="9" t="s">
        <v>14</v>
      </c>
      <c r="J22" s="9" t="s">
        <v>12</v>
      </c>
      <c r="K22" s="9" t="s">
        <v>12</v>
      </c>
      <c r="L22" s="9" t="s">
        <v>398</v>
      </c>
      <c r="M22" s="9" t="s">
        <v>14</v>
      </c>
      <c r="N22" s="9"/>
      <c r="O22" s="9"/>
      <c r="P22" s="9"/>
      <c r="Q22" s="9"/>
    </row>
    <row r="23" spans="1:17" x14ac:dyDescent="0.3">
      <c r="A23" s="2">
        <v>21</v>
      </c>
      <c r="B23" s="3">
        <v>53</v>
      </c>
      <c r="C23" s="3" t="s">
        <v>397</v>
      </c>
      <c r="D23" s="3" t="s">
        <v>56</v>
      </c>
      <c r="E23" s="3" t="s">
        <v>396</v>
      </c>
      <c r="F23" s="3" t="s">
        <v>84</v>
      </c>
      <c r="G23" s="3" t="s">
        <v>12</v>
      </c>
      <c r="H23" s="3" t="s">
        <v>395</v>
      </c>
      <c r="I23" s="3" t="s">
        <v>14</v>
      </c>
      <c r="J23" s="3" t="s">
        <v>12</v>
      </c>
      <c r="K23" s="3" t="s">
        <v>12</v>
      </c>
      <c r="L23" s="3" t="s">
        <v>394</v>
      </c>
      <c r="M23" s="3" t="s">
        <v>14</v>
      </c>
      <c r="N23" s="3"/>
      <c r="O23" s="3"/>
      <c r="P23" s="3"/>
      <c r="Q23" s="3"/>
    </row>
    <row r="24" spans="1:17" x14ac:dyDescent="0.3">
      <c r="A24" s="2">
        <v>22</v>
      </c>
      <c r="B24" s="3">
        <v>120</v>
      </c>
      <c r="C24" s="3" t="s">
        <v>345</v>
      </c>
      <c r="D24" s="3" t="s">
        <v>33</v>
      </c>
      <c r="E24" s="3" t="s">
        <v>393</v>
      </c>
      <c r="F24" s="3" t="s">
        <v>12</v>
      </c>
      <c r="G24" s="3" t="s">
        <v>12</v>
      </c>
      <c r="H24" s="3" t="s">
        <v>392</v>
      </c>
      <c r="I24" s="3" t="s">
        <v>14</v>
      </c>
      <c r="J24" s="3" t="s">
        <v>84</v>
      </c>
      <c r="K24" s="3" t="s">
        <v>164</v>
      </c>
      <c r="L24" s="3" t="s">
        <v>391</v>
      </c>
      <c r="M24" s="3" t="s">
        <v>14</v>
      </c>
      <c r="N24" s="3"/>
      <c r="O24" s="3"/>
      <c r="P24" s="3"/>
      <c r="Q24" s="3"/>
    </row>
    <row r="25" spans="1:17" x14ac:dyDescent="0.3">
      <c r="A25" s="2">
        <v>23</v>
      </c>
      <c r="B25" s="3">
        <v>141</v>
      </c>
      <c r="C25" s="3" t="s">
        <v>390</v>
      </c>
      <c r="D25" s="3" t="s">
        <v>204</v>
      </c>
      <c r="E25" s="3" t="s">
        <v>389</v>
      </c>
      <c r="F25" s="3" t="s">
        <v>84</v>
      </c>
      <c r="G25" s="3" t="s">
        <v>12</v>
      </c>
      <c r="H25" s="3" t="s">
        <v>388</v>
      </c>
      <c r="I25" s="3" t="s">
        <v>14</v>
      </c>
      <c r="J25" s="3" t="s">
        <v>84</v>
      </c>
      <c r="K25" s="3" t="s">
        <v>12</v>
      </c>
      <c r="L25" s="3" t="s">
        <v>387</v>
      </c>
      <c r="M25" s="3" t="s">
        <v>14</v>
      </c>
      <c r="N25" s="3"/>
      <c r="O25" s="3"/>
      <c r="P25" s="3"/>
      <c r="Q25" s="3"/>
    </row>
    <row r="26" spans="1:17" x14ac:dyDescent="0.3">
      <c r="A26" s="2">
        <v>24</v>
      </c>
      <c r="B26" s="3">
        <v>51</v>
      </c>
      <c r="C26" s="3" t="s">
        <v>55</v>
      </c>
      <c r="D26" s="3" t="s">
        <v>56</v>
      </c>
      <c r="E26" s="3" t="s">
        <v>386</v>
      </c>
      <c r="F26" s="3" t="s">
        <v>84</v>
      </c>
      <c r="G26" s="3" t="s">
        <v>12</v>
      </c>
      <c r="H26" s="3" t="s">
        <v>385</v>
      </c>
      <c r="I26" s="3" t="s">
        <v>14</v>
      </c>
      <c r="J26" s="3" t="s">
        <v>84</v>
      </c>
      <c r="K26" s="3" t="s">
        <v>12</v>
      </c>
      <c r="L26" s="3" t="s">
        <v>384</v>
      </c>
      <c r="M26" s="3" t="s">
        <v>14</v>
      </c>
      <c r="N26" s="3"/>
      <c r="O26" s="3"/>
      <c r="P26" s="3"/>
      <c r="Q26" s="3"/>
    </row>
    <row r="27" spans="1:17" x14ac:dyDescent="0.3">
      <c r="A27" s="2">
        <v>25</v>
      </c>
      <c r="B27" s="3">
        <v>143</v>
      </c>
      <c r="C27" s="3" t="s">
        <v>221</v>
      </c>
      <c r="D27" s="3" t="s">
        <v>149</v>
      </c>
      <c r="E27" s="3" t="s">
        <v>383</v>
      </c>
      <c r="F27" s="3" t="s">
        <v>84</v>
      </c>
      <c r="G27" s="3" t="s">
        <v>12</v>
      </c>
      <c r="H27" s="3" t="s">
        <v>382</v>
      </c>
      <c r="I27" s="3" t="s">
        <v>14</v>
      </c>
      <c r="J27" s="3" t="s">
        <v>84</v>
      </c>
      <c r="K27" s="3" t="s">
        <v>12</v>
      </c>
      <c r="L27" s="3" t="s">
        <v>381</v>
      </c>
      <c r="M27" s="3" t="s">
        <v>14</v>
      </c>
      <c r="N27" s="3"/>
      <c r="O27" s="3"/>
      <c r="P27" s="3"/>
      <c r="Q27" s="3"/>
    </row>
    <row r="28" spans="1:17" x14ac:dyDescent="0.3">
      <c r="A28" s="2">
        <v>26</v>
      </c>
      <c r="B28" s="3">
        <v>50</v>
      </c>
      <c r="C28" s="3" t="s">
        <v>9</v>
      </c>
      <c r="D28" s="3" t="s">
        <v>10</v>
      </c>
      <c r="E28" s="3" t="s">
        <v>380</v>
      </c>
      <c r="F28" s="3" t="s">
        <v>84</v>
      </c>
      <c r="G28" s="3" t="s">
        <v>277</v>
      </c>
      <c r="H28" s="3" t="s">
        <v>379</v>
      </c>
      <c r="I28" s="3" t="s">
        <v>14</v>
      </c>
      <c r="J28" s="3" t="s">
        <v>84</v>
      </c>
      <c r="K28" s="3" t="s">
        <v>12</v>
      </c>
      <c r="L28" s="4">
        <v>64599</v>
      </c>
      <c r="M28" s="3" t="s">
        <v>14</v>
      </c>
      <c r="N28" s="3"/>
      <c r="O28" s="3"/>
      <c r="P28" s="3"/>
      <c r="Q28" s="3"/>
    </row>
    <row r="29" spans="1:17" x14ac:dyDescent="0.3">
      <c r="A29" s="2">
        <v>27</v>
      </c>
      <c r="B29" s="3">
        <v>150</v>
      </c>
      <c r="C29" s="3" t="s">
        <v>378</v>
      </c>
      <c r="D29" s="3" t="s">
        <v>23</v>
      </c>
      <c r="E29" s="3" t="s">
        <v>377</v>
      </c>
      <c r="F29" s="3" t="s">
        <v>146</v>
      </c>
      <c r="G29" s="3" t="s">
        <v>12</v>
      </c>
      <c r="H29" s="3" t="s">
        <v>376</v>
      </c>
      <c r="I29" s="3" t="s">
        <v>14</v>
      </c>
      <c r="J29" s="3" t="s">
        <v>12</v>
      </c>
      <c r="K29" s="3" t="s">
        <v>12</v>
      </c>
      <c r="L29" s="4">
        <v>64879</v>
      </c>
      <c r="M29" s="3" t="s">
        <v>14</v>
      </c>
      <c r="N29" s="3"/>
      <c r="O29" s="3"/>
      <c r="P29" s="3"/>
      <c r="Q29" s="3"/>
    </row>
    <row r="30" spans="1:17" x14ac:dyDescent="0.3">
      <c r="A30" s="2">
        <v>28</v>
      </c>
      <c r="B30" s="3">
        <v>78</v>
      </c>
      <c r="C30" s="3" t="s">
        <v>375</v>
      </c>
      <c r="D30" s="3" t="s">
        <v>87</v>
      </c>
      <c r="E30" s="3" t="s">
        <v>374</v>
      </c>
      <c r="F30" s="3" t="s">
        <v>84</v>
      </c>
      <c r="G30" s="3" t="s">
        <v>12</v>
      </c>
      <c r="H30" s="3" t="s">
        <v>373</v>
      </c>
      <c r="I30" s="3" t="s">
        <v>14</v>
      </c>
      <c r="J30" s="3" t="s">
        <v>84</v>
      </c>
      <c r="K30" s="3" t="s">
        <v>84</v>
      </c>
      <c r="L30" s="3" t="s">
        <v>372</v>
      </c>
      <c r="M30" s="3" t="s">
        <v>14</v>
      </c>
      <c r="N30" s="3"/>
      <c r="O30" s="3"/>
      <c r="P30" s="3"/>
      <c r="Q30" s="3"/>
    </row>
    <row r="31" spans="1:17" x14ac:dyDescent="0.3">
      <c r="A31" s="2">
        <v>29</v>
      </c>
      <c r="B31" s="3">
        <v>131</v>
      </c>
      <c r="C31" s="3" t="s">
        <v>371</v>
      </c>
      <c r="D31" s="3" t="s">
        <v>370</v>
      </c>
      <c r="E31" s="3" t="s">
        <v>369</v>
      </c>
      <c r="F31" s="3" t="s">
        <v>130</v>
      </c>
      <c r="G31" s="3" t="s">
        <v>12</v>
      </c>
      <c r="H31" s="3" t="s">
        <v>368</v>
      </c>
      <c r="I31" s="3" t="s">
        <v>14</v>
      </c>
      <c r="J31" s="3" t="s">
        <v>84</v>
      </c>
      <c r="K31" s="3" t="s">
        <v>12</v>
      </c>
      <c r="L31" s="3" t="s">
        <v>367</v>
      </c>
      <c r="M31" s="3" t="s">
        <v>14</v>
      </c>
      <c r="N31" s="3"/>
      <c r="O31" s="3"/>
      <c r="P31" s="3"/>
      <c r="Q31" s="3"/>
    </row>
    <row r="32" spans="1:17" x14ac:dyDescent="0.3">
      <c r="A32" s="2">
        <v>30</v>
      </c>
      <c r="B32" s="3">
        <v>142</v>
      </c>
      <c r="C32" s="3" t="s">
        <v>366</v>
      </c>
      <c r="D32" s="3" t="s">
        <v>204</v>
      </c>
      <c r="E32" s="3" t="s">
        <v>365</v>
      </c>
      <c r="F32" s="3" t="s">
        <v>12</v>
      </c>
      <c r="G32" s="3" t="s">
        <v>12</v>
      </c>
      <c r="H32" s="3" t="s">
        <v>364</v>
      </c>
      <c r="I32" s="3" t="s">
        <v>14</v>
      </c>
      <c r="J32" s="3" t="s">
        <v>146</v>
      </c>
      <c r="K32" s="3" t="s">
        <v>12</v>
      </c>
      <c r="L32" s="4">
        <v>64819</v>
      </c>
      <c r="M32" s="3" t="s">
        <v>14</v>
      </c>
      <c r="N32" s="3"/>
      <c r="O32" s="3"/>
      <c r="P32" s="3"/>
      <c r="Q32" s="3"/>
    </row>
    <row r="33" spans="1:17" x14ac:dyDescent="0.3">
      <c r="A33" s="2">
        <v>31</v>
      </c>
      <c r="B33" s="3">
        <v>96</v>
      </c>
      <c r="C33" s="3" t="s">
        <v>260</v>
      </c>
      <c r="D33" s="3" t="s">
        <v>104</v>
      </c>
      <c r="E33" s="3" t="s">
        <v>363</v>
      </c>
      <c r="F33" s="3" t="s">
        <v>12</v>
      </c>
      <c r="G33" s="3" t="s">
        <v>12</v>
      </c>
      <c r="H33" s="3" t="s">
        <v>362</v>
      </c>
      <c r="I33" s="3" t="s">
        <v>14</v>
      </c>
      <c r="J33" s="3" t="s">
        <v>146</v>
      </c>
      <c r="K33" s="3" t="s">
        <v>12</v>
      </c>
      <c r="L33" s="3" t="s">
        <v>361</v>
      </c>
      <c r="M33" s="3" t="s">
        <v>14</v>
      </c>
      <c r="N33" s="3"/>
      <c r="O33" s="3"/>
      <c r="P33" s="3"/>
      <c r="Q33" s="3"/>
    </row>
    <row r="34" spans="1:17" x14ac:dyDescent="0.3">
      <c r="A34" s="2">
        <v>32</v>
      </c>
      <c r="B34" s="3">
        <v>77</v>
      </c>
      <c r="C34" s="3" t="s">
        <v>360</v>
      </c>
      <c r="D34" s="3" t="s">
        <v>87</v>
      </c>
      <c r="E34" s="3" t="s">
        <v>359</v>
      </c>
      <c r="F34" s="3" t="s">
        <v>84</v>
      </c>
      <c r="G34" s="3" t="s">
        <v>277</v>
      </c>
      <c r="H34" s="3" t="s">
        <v>358</v>
      </c>
      <c r="I34" s="3" t="s">
        <v>14</v>
      </c>
      <c r="J34" s="3" t="s">
        <v>84</v>
      </c>
      <c r="K34" s="3" t="s">
        <v>84</v>
      </c>
      <c r="L34" s="3" t="s">
        <v>357</v>
      </c>
      <c r="M34" s="3" t="s">
        <v>14</v>
      </c>
      <c r="N34" s="3"/>
      <c r="O34" s="3"/>
      <c r="P34" s="3"/>
      <c r="Q34" s="3"/>
    </row>
    <row r="35" spans="1:17" x14ac:dyDescent="0.3">
      <c r="A35" s="2">
        <v>33</v>
      </c>
      <c r="B35" s="3">
        <v>154</v>
      </c>
      <c r="C35" s="3" t="s">
        <v>356</v>
      </c>
      <c r="D35" s="3" t="s">
        <v>39</v>
      </c>
      <c r="E35" s="3" t="s">
        <v>355</v>
      </c>
      <c r="F35" s="3" t="s">
        <v>12</v>
      </c>
      <c r="G35" s="3" t="s">
        <v>12</v>
      </c>
      <c r="H35" s="3" t="s">
        <v>354</v>
      </c>
      <c r="I35" s="3" t="s">
        <v>14</v>
      </c>
      <c r="J35" s="3" t="s">
        <v>146</v>
      </c>
      <c r="K35" s="3" t="s">
        <v>164</v>
      </c>
      <c r="L35" s="3" t="s">
        <v>353</v>
      </c>
      <c r="M35" s="3" t="s">
        <v>14</v>
      </c>
      <c r="N35" s="3"/>
      <c r="O35" s="3"/>
      <c r="P35" s="3"/>
      <c r="Q35" s="3"/>
    </row>
    <row r="36" spans="1:17" x14ac:dyDescent="0.3">
      <c r="A36" s="2">
        <v>34</v>
      </c>
      <c r="B36" s="3">
        <v>152</v>
      </c>
      <c r="C36" s="3" t="s">
        <v>352</v>
      </c>
      <c r="D36" s="3" t="s">
        <v>23</v>
      </c>
      <c r="E36" s="3" t="s">
        <v>351</v>
      </c>
      <c r="F36" s="3" t="s">
        <v>146</v>
      </c>
      <c r="G36" s="3" t="s">
        <v>329</v>
      </c>
      <c r="H36" s="3" t="s">
        <v>350</v>
      </c>
      <c r="I36" s="3" t="s">
        <v>14</v>
      </c>
      <c r="J36" s="3" t="s">
        <v>12</v>
      </c>
      <c r="K36" s="3" t="s">
        <v>12</v>
      </c>
      <c r="L36" s="3" t="s">
        <v>349</v>
      </c>
      <c r="M36" s="3" t="s">
        <v>14</v>
      </c>
      <c r="N36" s="3"/>
      <c r="O36" s="3"/>
      <c r="P36" s="3"/>
      <c r="Q36" s="3"/>
    </row>
    <row r="37" spans="1:17" x14ac:dyDescent="0.3">
      <c r="A37" s="2">
        <v>35</v>
      </c>
      <c r="B37" s="3">
        <v>108</v>
      </c>
      <c r="C37" s="3" t="s">
        <v>303</v>
      </c>
      <c r="D37" s="3" t="s">
        <v>304</v>
      </c>
      <c r="E37" s="3" t="s">
        <v>348</v>
      </c>
      <c r="F37" s="3" t="s">
        <v>84</v>
      </c>
      <c r="G37" s="3" t="s">
        <v>12</v>
      </c>
      <c r="H37" s="3" t="s">
        <v>347</v>
      </c>
      <c r="I37" s="3" t="s">
        <v>14</v>
      </c>
      <c r="J37" s="3" t="s">
        <v>146</v>
      </c>
      <c r="K37" s="3" t="s">
        <v>12</v>
      </c>
      <c r="L37" s="3" t="s">
        <v>346</v>
      </c>
      <c r="M37" s="3" t="s">
        <v>14</v>
      </c>
      <c r="N37" s="3"/>
      <c r="O37" s="3"/>
      <c r="P37" s="3"/>
      <c r="Q37" s="3"/>
    </row>
    <row r="38" spans="1:17" x14ac:dyDescent="0.3">
      <c r="A38" s="2">
        <v>36</v>
      </c>
      <c r="B38" s="3">
        <v>124</v>
      </c>
      <c r="C38" s="3" t="s">
        <v>345</v>
      </c>
      <c r="D38" s="3" t="s">
        <v>33</v>
      </c>
      <c r="E38" s="3" t="s">
        <v>344</v>
      </c>
      <c r="F38" s="3" t="s">
        <v>130</v>
      </c>
      <c r="G38" s="3" t="s">
        <v>12</v>
      </c>
      <c r="H38" s="3" t="s">
        <v>343</v>
      </c>
      <c r="I38" s="3" t="s">
        <v>14</v>
      </c>
      <c r="J38" s="3" t="s">
        <v>130</v>
      </c>
      <c r="K38" s="3" t="s">
        <v>12</v>
      </c>
      <c r="L38" s="4">
        <v>64459</v>
      </c>
      <c r="M38" s="3" t="s">
        <v>14</v>
      </c>
      <c r="N38" s="3"/>
      <c r="O38" s="3"/>
      <c r="P38" s="3"/>
      <c r="Q38" s="3"/>
    </row>
    <row r="39" spans="1:17" x14ac:dyDescent="0.3">
      <c r="A39" s="2">
        <v>37</v>
      </c>
      <c r="B39" s="3">
        <v>95</v>
      </c>
      <c r="C39" s="3" t="s">
        <v>167</v>
      </c>
      <c r="D39" s="3" t="s">
        <v>168</v>
      </c>
      <c r="E39" s="3" t="s">
        <v>342</v>
      </c>
      <c r="F39" s="3" t="s">
        <v>12</v>
      </c>
      <c r="G39" s="3" t="s">
        <v>12</v>
      </c>
      <c r="H39" s="3" t="s">
        <v>341</v>
      </c>
      <c r="I39" s="3" t="s">
        <v>14</v>
      </c>
      <c r="J39" s="3" t="s">
        <v>340</v>
      </c>
      <c r="K39" s="3" t="s">
        <v>12</v>
      </c>
      <c r="L39" s="3" t="s">
        <v>339</v>
      </c>
      <c r="M39" s="3" t="s">
        <v>14</v>
      </c>
      <c r="N39" s="3"/>
      <c r="O39" s="3"/>
      <c r="P39" s="3"/>
      <c r="Q39" s="3"/>
    </row>
    <row r="40" spans="1:17" x14ac:dyDescent="0.3">
      <c r="A40" s="2">
        <v>38</v>
      </c>
      <c r="B40" s="3">
        <v>123</v>
      </c>
      <c r="C40" s="3" t="s">
        <v>338</v>
      </c>
      <c r="D40" s="3" t="s">
        <v>241</v>
      </c>
      <c r="E40" s="3" t="s">
        <v>337</v>
      </c>
      <c r="F40" s="3" t="s">
        <v>130</v>
      </c>
      <c r="G40" s="3" t="s">
        <v>12</v>
      </c>
      <c r="H40" s="3" t="s">
        <v>336</v>
      </c>
      <c r="I40" s="3" t="s">
        <v>14</v>
      </c>
      <c r="J40" s="3" t="s">
        <v>146</v>
      </c>
      <c r="K40" s="3" t="s">
        <v>12</v>
      </c>
      <c r="L40" s="3" t="s">
        <v>335</v>
      </c>
      <c r="M40" s="3" t="s">
        <v>14</v>
      </c>
      <c r="N40" s="3"/>
      <c r="O40" s="3"/>
      <c r="P40" s="3"/>
      <c r="Q40" s="3"/>
    </row>
    <row r="41" spans="1:17" x14ac:dyDescent="0.3">
      <c r="A41" s="2">
        <v>39</v>
      </c>
      <c r="B41" s="3">
        <v>54</v>
      </c>
      <c r="C41" s="3" t="s">
        <v>334</v>
      </c>
      <c r="D41" s="3" t="s">
        <v>10</v>
      </c>
      <c r="E41" s="3" t="s">
        <v>333</v>
      </c>
      <c r="F41" s="3" t="s">
        <v>84</v>
      </c>
      <c r="G41" s="3" t="s">
        <v>12</v>
      </c>
      <c r="H41" s="3" t="s">
        <v>332</v>
      </c>
      <c r="I41" s="3" t="s">
        <v>14</v>
      </c>
      <c r="J41" s="3"/>
      <c r="K41" s="3"/>
      <c r="L41" s="3"/>
      <c r="M41" s="3" t="s">
        <v>160</v>
      </c>
      <c r="N41" s="3"/>
      <c r="O41" s="3"/>
      <c r="P41" s="3"/>
      <c r="Q41" s="3"/>
    </row>
    <row r="42" spans="1:17" x14ac:dyDescent="0.3">
      <c r="A42" s="2">
        <v>40</v>
      </c>
      <c r="B42" s="3">
        <v>52</v>
      </c>
      <c r="C42" s="3" t="s">
        <v>331</v>
      </c>
      <c r="D42" s="3" t="s">
        <v>56</v>
      </c>
      <c r="E42" s="3" t="s">
        <v>330</v>
      </c>
      <c r="F42" s="3" t="s">
        <v>84</v>
      </c>
      <c r="G42" s="3" t="s">
        <v>329</v>
      </c>
      <c r="H42" s="3" t="s">
        <v>328</v>
      </c>
      <c r="I42" s="3" t="s">
        <v>14</v>
      </c>
      <c r="J42" s="3"/>
      <c r="K42" s="3"/>
      <c r="L42" s="3"/>
      <c r="M42" s="3" t="s">
        <v>160</v>
      </c>
      <c r="N42" s="3"/>
      <c r="O42" s="3"/>
      <c r="P42" s="3"/>
      <c r="Q42" s="3"/>
    </row>
    <row r="43" spans="1:17" x14ac:dyDescent="0.3">
      <c r="A43" s="2">
        <v>41</v>
      </c>
      <c r="B43" s="3">
        <v>98</v>
      </c>
      <c r="C43" s="3" t="s">
        <v>327</v>
      </c>
      <c r="D43" s="3" t="s">
        <v>104</v>
      </c>
      <c r="E43" s="3" t="s">
        <v>326</v>
      </c>
      <c r="F43" s="3" t="s">
        <v>84</v>
      </c>
      <c r="G43" s="3" t="s">
        <v>12</v>
      </c>
      <c r="H43" s="3" t="s">
        <v>325</v>
      </c>
      <c r="I43" s="3" t="s">
        <v>14</v>
      </c>
      <c r="J43" s="3"/>
      <c r="K43" s="3"/>
      <c r="L43" s="3"/>
      <c r="M43" s="3" t="s">
        <v>324</v>
      </c>
      <c r="N43" s="3"/>
      <c r="O43" s="3"/>
      <c r="P43" s="3"/>
      <c r="Q43" s="3"/>
    </row>
    <row r="44" spans="1:17" x14ac:dyDescent="0.3">
      <c r="A44" s="2">
        <v>42</v>
      </c>
      <c r="B44" s="3">
        <v>61</v>
      </c>
      <c r="C44" s="3" t="s">
        <v>323</v>
      </c>
      <c r="D44" s="3" t="s">
        <v>322</v>
      </c>
      <c r="E44" s="3" t="s">
        <v>321</v>
      </c>
      <c r="F44" s="3"/>
      <c r="G44" s="3"/>
      <c r="H44" s="3"/>
      <c r="I44" s="3" t="s">
        <v>160</v>
      </c>
      <c r="J44" s="3" t="s">
        <v>84</v>
      </c>
      <c r="K44" s="3" t="s">
        <v>84</v>
      </c>
      <c r="L44" s="3" t="s">
        <v>320</v>
      </c>
      <c r="M44" s="3" t="s">
        <v>14</v>
      </c>
      <c r="N44" s="3"/>
      <c r="O44" s="3"/>
      <c r="P44" s="3"/>
      <c r="Q44" s="3"/>
    </row>
    <row r="45" spans="1:17" ht="15" thickBot="1" x14ac:dyDescent="0.35">
      <c r="A45" s="5"/>
      <c r="B45" s="6">
        <v>122</v>
      </c>
      <c r="C45" s="6" t="s">
        <v>240</v>
      </c>
      <c r="D45" s="6" t="s">
        <v>241</v>
      </c>
      <c r="E45" s="6" t="s">
        <v>319</v>
      </c>
      <c r="F45" s="6"/>
      <c r="G45" s="6"/>
      <c r="H45" s="6"/>
      <c r="I45" s="6" t="s">
        <v>160</v>
      </c>
      <c r="J45" s="6"/>
      <c r="K45" s="6"/>
      <c r="L45" s="6"/>
      <c r="M45" s="6"/>
      <c r="N45" s="6"/>
      <c r="O45" s="6"/>
      <c r="P45" s="6"/>
      <c r="Q45" s="6"/>
    </row>
  </sheetData>
  <mergeCells count="1">
    <mergeCell ref="A1:Q1"/>
  </mergeCells>
  <printOptions horizontalCentered="1"/>
  <pageMargins left="0.19685039370078741" right="0.19685039370078741" top="0.19685039370078741" bottom="0.19685039370078741" header="0" footer="0"/>
  <pageSetup paperSize="9"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6CD0-A40C-43F5-AC38-B380AA3EFFFB}">
  <sheetPr>
    <pageSetUpPr fitToPage="1"/>
  </sheetPr>
  <dimension ref="A1:O52"/>
  <sheetViews>
    <sheetView tabSelected="1" workbookViewId="0">
      <pane xSplit="4" ySplit="2" topLeftCell="F3" activePane="bottomRight" state="frozen"/>
      <selection pane="topRight" activeCell="E1" sqref="E1"/>
      <selection pane="bottomLeft" activeCell="A3" sqref="A3"/>
      <selection pane="bottomRight" activeCell="D16" sqref="D16"/>
    </sheetView>
  </sheetViews>
  <sheetFormatPr defaultColWidth="9.109375" defaultRowHeight="14.4" x14ac:dyDescent="0.3"/>
  <cols>
    <col min="1" max="1" width="10.88671875" style="1" bestFit="1" customWidth="1"/>
    <col min="2" max="2" width="22.88671875" style="1" bestFit="1" customWidth="1"/>
    <col min="3" max="3" width="16.109375" style="1" bestFit="1" customWidth="1"/>
    <col min="4" max="4" width="32.5546875" style="1" bestFit="1" customWidth="1"/>
    <col min="5" max="5" width="13.44140625" style="1" bestFit="1" customWidth="1"/>
    <col min="6" max="6" width="12.33203125" style="1" bestFit="1" customWidth="1"/>
    <col min="7" max="7" width="14.109375" style="1" bestFit="1" customWidth="1"/>
    <col min="8" max="8" width="13.33203125" style="1" bestFit="1" customWidth="1"/>
    <col min="9" max="9" width="12" style="1" bestFit="1" customWidth="1"/>
    <col min="10" max="10" width="13.33203125" style="1" bestFit="1" customWidth="1"/>
    <col min="11" max="11" width="12" style="1" bestFit="1" customWidth="1"/>
    <col min="12" max="12" width="11" style="1" bestFit="1" customWidth="1"/>
    <col min="13" max="13" width="13.33203125" style="1" bestFit="1" customWidth="1"/>
    <col min="14" max="14" width="10.88671875" style="1" bestFit="1" customWidth="1"/>
    <col min="15" max="15" width="11" style="1" bestFit="1" customWidth="1"/>
    <col min="16" max="16384" width="9.109375" style="1"/>
  </cols>
  <sheetData>
    <row r="1" spans="1:15" ht="21.6" thickBot="1" x14ac:dyDescent="0.35">
      <c r="A1" s="51" t="s">
        <v>560</v>
      </c>
      <c r="B1" s="50"/>
      <c r="C1" s="50"/>
      <c r="D1" s="50"/>
      <c r="E1" s="49" t="s">
        <v>559</v>
      </c>
      <c r="F1" s="48"/>
      <c r="G1" s="47"/>
      <c r="H1" s="48" t="s">
        <v>558</v>
      </c>
      <c r="I1" s="48"/>
      <c r="J1" s="49" t="s">
        <v>557</v>
      </c>
      <c r="K1" s="47"/>
      <c r="L1" s="48" t="s">
        <v>556</v>
      </c>
      <c r="M1" s="48"/>
      <c r="N1" s="49" t="s">
        <v>547</v>
      </c>
      <c r="O1" s="48"/>
    </row>
    <row r="2" spans="1:15" ht="15" thickBot="1" x14ac:dyDescent="0.35">
      <c r="A2" s="44" t="s">
        <v>555</v>
      </c>
      <c r="B2" s="43" t="s">
        <v>554</v>
      </c>
      <c r="C2" s="43" t="s">
        <v>3</v>
      </c>
      <c r="D2" s="45" t="s">
        <v>4</v>
      </c>
      <c r="E2" s="44" t="s">
        <v>553</v>
      </c>
      <c r="F2" s="43" t="s">
        <v>552</v>
      </c>
      <c r="G2" s="42" t="s">
        <v>551</v>
      </c>
      <c r="H2" s="46" t="s">
        <v>549</v>
      </c>
      <c r="I2" s="45" t="s">
        <v>550</v>
      </c>
      <c r="J2" s="44" t="s">
        <v>549</v>
      </c>
      <c r="K2" s="42" t="s">
        <v>550</v>
      </c>
      <c r="L2" s="46" t="s">
        <v>547</v>
      </c>
      <c r="M2" s="45" t="s">
        <v>549</v>
      </c>
      <c r="N2" s="44" t="s">
        <v>548</v>
      </c>
      <c r="O2" s="43" t="s">
        <v>547</v>
      </c>
    </row>
    <row r="3" spans="1:15" x14ac:dyDescent="0.3">
      <c r="A3" s="52">
        <v>1</v>
      </c>
      <c r="B3" s="53" t="s">
        <v>9</v>
      </c>
      <c r="C3" s="53" t="s">
        <v>10</v>
      </c>
      <c r="D3" s="54" t="s">
        <v>546</v>
      </c>
      <c r="E3" s="52">
        <v>16</v>
      </c>
      <c r="F3" s="53">
        <v>8</v>
      </c>
      <c r="G3" s="55">
        <v>0</v>
      </c>
      <c r="H3" s="56">
        <v>0</v>
      </c>
      <c r="I3" s="54">
        <v>8</v>
      </c>
      <c r="J3" s="52">
        <v>0</v>
      </c>
      <c r="K3" s="55">
        <v>8</v>
      </c>
      <c r="L3" s="56">
        <f>SUM(I3,K3)</f>
        <v>16</v>
      </c>
      <c r="M3" s="54">
        <f>SUM(H3,J3)</f>
        <v>0</v>
      </c>
      <c r="N3" s="52">
        <v>7</v>
      </c>
      <c r="O3" s="53">
        <f>L3+E3</f>
        <v>32</v>
      </c>
    </row>
    <row r="4" spans="1:15" x14ac:dyDescent="0.3">
      <c r="A4" s="57">
        <v>2</v>
      </c>
      <c r="B4" s="58" t="s">
        <v>545</v>
      </c>
      <c r="C4" s="58" t="s">
        <v>536</v>
      </c>
      <c r="D4" s="59" t="s">
        <v>544</v>
      </c>
      <c r="E4" s="57">
        <v>15</v>
      </c>
      <c r="F4" s="58">
        <v>7</v>
      </c>
      <c r="G4" s="60">
        <v>4</v>
      </c>
      <c r="H4" s="61">
        <v>0</v>
      </c>
      <c r="I4" s="59">
        <v>8</v>
      </c>
      <c r="J4" s="57">
        <v>0</v>
      </c>
      <c r="K4" s="60">
        <v>8</v>
      </c>
      <c r="L4" s="61">
        <f>SUM(I4,K4)</f>
        <v>16</v>
      </c>
      <c r="M4" s="59">
        <f>SUM(H4,J4)</f>
        <v>0</v>
      </c>
      <c r="N4" s="57">
        <v>9</v>
      </c>
      <c r="O4" s="58">
        <f>L4+E4</f>
        <v>31</v>
      </c>
    </row>
    <row r="5" spans="1:15" x14ac:dyDescent="0.3">
      <c r="A5" s="57">
        <v>3</v>
      </c>
      <c r="B5" s="58" t="s">
        <v>519</v>
      </c>
      <c r="C5" s="58" t="s">
        <v>271</v>
      </c>
      <c r="D5" s="59" t="s">
        <v>543</v>
      </c>
      <c r="E5" s="57">
        <v>16</v>
      </c>
      <c r="F5" s="58">
        <v>8</v>
      </c>
      <c r="G5" s="60">
        <v>0</v>
      </c>
      <c r="H5" s="61">
        <v>4</v>
      </c>
      <c r="I5" s="59">
        <v>6</v>
      </c>
      <c r="J5" s="57">
        <v>0</v>
      </c>
      <c r="K5" s="60">
        <v>8</v>
      </c>
      <c r="L5" s="61">
        <f>SUM(I5,K5)</f>
        <v>14</v>
      </c>
      <c r="M5" s="59">
        <f>SUM(H5,J5)</f>
        <v>4</v>
      </c>
      <c r="N5" s="57">
        <v>19</v>
      </c>
      <c r="O5" s="58">
        <f>L5+E5</f>
        <v>30</v>
      </c>
    </row>
    <row r="6" spans="1:15" x14ac:dyDescent="0.3">
      <c r="A6" s="57">
        <v>4</v>
      </c>
      <c r="B6" s="58" t="s">
        <v>542</v>
      </c>
      <c r="C6" s="58" t="s">
        <v>126</v>
      </c>
      <c r="D6" s="59" t="s">
        <v>541</v>
      </c>
      <c r="E6" s="57">
        <v>16</v>
      </c>
      <c r="F6" s="58">
        <v>8</v>
      </c>
      <c r="G6" s="60">
        <v>0</v>
      </c>
      <c r="H6" s="61">
        <v>4</v>
      </c>
      <c r="I6" s="59">
        <v>6</v>
      </c>
      <c r="J6" s="57">
        <v>0</v>
      </c>
      <c r="K6" s="60">
        <v>8</v>
      </c>
      <c r="L6" s="61">
        <f>SUM(I6,K6)</f>
        <v>14</v>
      </c>
      <c r="M6" s="59">
        <f>SUM(H6,J6)</f>
        <v>4</v>
      </c>
      <c r="N6" s="57">
        <v>22</v>
      </c>
      <c r="O6" s="58">
        <f>L6+E6</f>
        <v>30</v>
      </c>
    </row>
    <row r="7" spans="1:15" x14ac:dyDescent="0.3">
      <c r="A7" s="57">
        <v>5</v>
      </c>
      <c r="B7" s="58" t="s">
        <v>245</v>
      </c>
      <c r="C7" s="58" t="s">
        <v>214</v>
      </c>
      <c r="D7" s="59" t="s">
        <v>540</v>
      </c>
      <c r="E7" s="57">
        <v>14</v>
      </c>
      <c r="F7" s="58">
        <v>8</v>
      </c>
      <c r="G7" s="60">
        <v>7</v>
      </c>
      <c r="H7" s="61">
        <v>0</v>
      </c>
      <c r="I7" s="59">
        <v>8</v>
      </c>
      <c r="J7" s="57">
        <v>0</v>
      </c>
      <c r="K7" s="60">
        <v>8</v>
      </c>
      <c r="L7" s="61">
        <f>SUM(I7,K7)</f>
        <v>16</v>
      </c>
      <c r="M7" s="59">
        <f>SUM(H7,J7)</f>
        <v>0</v>
      </c>
      <c r="N7" s="57">
        <v>12</v>
      </c>
      <c r="O7" s="58">
        <f>L7+E7</f>
        <v>30</v>
      </c>
    </row>
    <row r="8" spans="1:15" x14ac:dyDescent="0.3">
      <c r="A8" s="57">
        <v>6</v>
      </c>
      <c r="B8" s="58" t="s">
        <v>194</v>
      </c>
      <c r="C8" s="58" t="s">
        <v>195</v>
      </c>
      <c r="D8" s="59" t="s">
        <v>539</v>
      </c>
      <c r="E8" s="57">
        <v>14</v>
      </c>
      <c r="F8" s="58">
        <v>7</v>
      </c>
      <c r="G8" s="60">
        <v>8</v>
      </c>
      <c r="H8" s="61">
        <v>0</v>
      </c>
      <c r="I8" s="59">
        <v>8</v>
      </c>
      <c r="J8" s="57">
        <v>0</v>
      </c>
      <c r="K8" s="60">
        <v>8</v>
      </c>
      <c r="L8" s="61">
        <f>SUM(I8,K8)</f>
        <v>16</v>
      </c>
      <c r="M8" s="59">
        <f>SUM(H8,J8)</f>
        <v>0</v>
      </c>
      <c r="N8" s="57">
        <v>2</v>
      </c>
      <c r="O8" s="58">
        <f>L8+E8</f>
        <v>30</v>
      </c>
    </row>
    <row r="9" spans="1:15" x14ac:dyDescent="0.3">
      <c r="A9" s="57">
        <v>7</v>
      </c>
      <c r="B9" s="58" t="s">
        <v>231</v>
      </c>
      <c r="C9" s="58" t="s">
        <v>232</v>
      </c>
      <c r="D9" s="59" t="s">
        <v>538</v>
      </c>
      <c r="E9" s="57">
        <v>15</v>
      </c>
      <c r="F9" s="58">
        <v>7</v>
      </c>
      <c r="G9" s="60">
        <v>4</v>
      </c>
      <c r="H9" s="61">
        <v>4</v>
      </c>
      <c r="I9" s="59">
        <v>6</v>
      </c>
      <c r="J9" s="57">
        <v>0</v>
      </c>
      <c r="K9" s="60">
        <v>8</v>
      </c>
      <c r="L9" s="61">
        <f>SUM(I9,K9)</f>
        <v>14</v>
      </c>
      <c r="M9" s="59">
        <f>SUM(H9,J9)</f>
        <v>4</v>
      </c>
      <c r="N9" s="57">
        <v>15</v>
      </c>
      <c r="O9" s="58">
        <f>L9+E9</f>
        <v>29</v>
      </c>
    </row>
    <row r="10" spans="1:15" x14ac:dyDescent="0.3">
      <c r="A10" s="57">
        <v>8</v>
      </c>
      <c r="B10" s="58" t="s">
        <v>537</v>
      </c>
      <c r="C10" s="58" t="s">
        <v>536</v>
      </c>
      <c r="D10" s="59" t="s">
        <v>535</v>
      </c>
      <c r="E10" s="57">
        <v>15</v>
      </c>
      <c r="F10" s="58">
        <v>8</v>
      </c>
      <c r="G10" s="60">
        <v>4</v>
      </c>
      <c r="H10" s="61">
        <v>4</v>
      </c>
      <c r="I10" s="59">
        <v>6</v>
      </c>
      <c r="J10" s="57">
        <v>0</v>
      </c>
      <c r="K10" s="60">
        <v>8</v>
      </c>
      <c r="L10" s="61">
        <f>SUM(I10,K10)</f>
        <v>14</v>
      </c>
      <c r="M10" s="59">
        <f>SUM(H10,J10)</f>
        <v>4</v>
      </c>
      <c r="N10" s="57">
        <v>17</v>
      </c>
      <c r="O10" s="58">
        <f>L10+E10</f>
        <v>29</v>
      </c>
    </row>
    <row r="11" spans="1:15" x14ac:dyDescent="0.3">
      <c r="A11" s="57">
        <v>9</v>
      </c>
      <c r="B11" s="58" t="s">
        <v>497</v>
      </c>
      <c r="C11" s="58" t="s">
        <v>33</v>
      </c>
      <c r="D11" s="59" t="s">
        <v>534</v>
      </c>
      <c r="E11" s="57">
        <v>13</v>
      </c>
      <c r="F11" s="58">
        <v>6</v>
      </c>
      <c r="G11" s="60">
        <v>12</v>
      </c>
      <c r="H11" s="61">
        <v>0</v>
      </c>
      <c r="I11" s="59">
        <v>8</v>
      </c>
      <c r="J11" s="57">
        <v>0</v>
      </c>
      <c r="K11" s="60">
        <v>8</v>
      </c>
      <c r="L11" s="61">
        <f>SUM(I11,K11)</f>
        <v>16</v>
      </c>
      <c r="M11" s="59">
        <f>SUM(H11,J11)</f>
        <v>0</v>
      </c>
      <c r="N11" s="57">
        <v>1</v>
      </c>
      <c r="O11" s="58">
        <f>L11+E11</f>
        <v>29</v>
      </c>
    </row>
    <row r="12" spans="1:15" x14ac:dyDescent="0.3">
      <c r="A12" s="57">
        <v>10</v>
      </c>
      <c r="B12" s="58" t="s">
        <v>495</v>
      </c>
      <c r="C12" s="58" t="s">
        <v>10</v>
      </c>
      <c r="D12" s="59" t="s">
        <v>533</v>
      </c>
      <c r="E12" s="57">
        <v>13</v>
      </c>
      <c r="F12" s="58">
        <v>6</v>
      </c>
      <c r="G12" s="60">
        <v>12</v>
      </c>
      <c r="H12" s="61">
        <v>0</v>
      </c>
      <c r="I12" s="59">
        <v>8</v>
      </c>
      <c r="J12" s="57">
        <v>0</v>
      </c>
      <c r="K12" s="60">
        <v>8</v>
      </c>
      <c r="L12" s="61">
        <f>SUM(I12,K12)</f>
        <v>16</v>
      </c>
      <c r="M12" s="59">
        <f>SUM(H12,J12)</f>
        <v>0</v>
      </c>
      <c r="N12" s="57">
        <v>3</v>
      </c>
      <c r="O12" s="58">
        <f>L12+E12</f>
        <v>29</v>
      </c>
    </row>
    <row r="13" spans="1:15" x14ac:dyDescent="0.3">
      <c r="A13" s="57">
        <v>11</v>
      </c>
      <c r="B13" s="58" t="s">
        <v>17</v>
      </c>
      <c r="C13" s="58" t="s">
        <v>10</v>
      </c>
      <c r="D13" s="59" t="s">
        <v>532</v>
      </c>
      <c r="E13" s="57">
        <v>13</v>
      </c>
      <c r="F13" s="58">
        <v>5</v>
      </c>
      <c r="G13" s="60">
        <v>12</v>
      </c>
      <c r="H13" s="61">
        <v>0</v>
      </c>
      <c r="I13" s="59">
        <v>8</v>
      </c>
      <c r="J13" s="57">
        <v>0</v>
      </c>
      <c r="K13" s="60">
        <v>8</v>
      </c>
      <c r="L13" s="61">
        <f>SUM(I13,K13)</f>
        <v>16</v>
      </c>
      <c r="M13" s="59">
        <f>SUM(H13,J13)</f>
        <v>0</v>
      </c>
      <c r="N13" s="57">
        <v>4</v>
      </c>
      <c r="O13" s="58">
        <f>L13+E13</f>
        <v>29</v>
      </c>
    </row>
    <row r="14" spans="1:15" x14ac:dyDescent="0.3">
      <c r="A14" s="57">
        <v>12</v>
      </c>
      <c r="B14" s="58" t="s">
        <v>504</v>
      </c>
      <c r="C14" s="58" t="s">
        <v>503</v>
      </c>
      <c r="D14" s="59" t="s">
        <v>531</v>
      </c>
      <c r="E14" s="57">
        <v>13</v>
      </c>
      <c r="F14" s="58">
        <v>7</v>
      </c>
      <c r="G14" s="60">
        <v>12</v>
      </c>
      <c r="H14" s="61">
        <v>0</v>
      </c>
      <c r="I14" s="59">
        <v>8</v>
      </c>
      <c r="J14" s="57">
        <v>0</v>
      </c>
      <c r="K14" s="60">
        <v>8</v>
      </c>
      <c r="L14" s="61">
        <f>SUM(I14,K14)</f>
        <v>16</v>
      </c>
      <c r="M14" s="59">
        <f>SUM(H14,J14)</f>
        <v>0</v>
      </c>
      <c r="N14" s="57">
        <v>5</v>
      </c>
      <c r="O14" s="58">
        <f>L14+E14</f>
        <v>29</v>
      </c>
    </row>
    <row r="15" spans="1:15" x14ac:dyDescent="0.3">
      <c r="A15" s="57">
        <v>13</v>
      </c>
      <c r="B15" s="58" t="s">
        <v>441</v>
      </c>
      <c r="C15" s="58" t="s">
        <v>271</v>
      </c>
      <c r="D15" s="59" t="s">
        <v>530</v>
      </c>
      <c r="E15" s="57">
        <v>13</v>
      </c>
      <c r="F15" s="58">
        <v>5</v>
      </c>
      <c r="G15" s="60">
        <v>12</v>
      </c>
      <c r="H15" s="61">
        <v>0</v>
      </c>
      <c r="I15" s="59">
        <v>8</v>
      </c>
      <c r="J15" s="57">
        <v>0</v>
      </c>
      <c r="K15" s="60">
        <v>8</v>
      </c>
      <c r="L15" s="61">
        <f>SUM(I15,K15)</f>
        <v>16</v>
      </c>
      <c r="M15" s="59">
        <f>SUM(H15,J15)</f>
        <v>0</v>
      </c>
      <c r="N15" s="57">
        <v>6</v>
      </c>
      <c r="O15" s="58">
        <f>L15+E15</f>
        <v>29</v>
      </c>
    </row>
    <row r="16" spans="1:15" x14ac:dyDescent="0.3">
      <c r="A16" s="57">
        <v>14</v>
      </c>
      <c r="B16" s="58" t="s">
        <v>236</v>
      </c>
      <c r="C16" s="58" t="s">
        <v>23</v>
      </c>
      <c r="D16" s="59" t="s">
        <v>529</v>
      </c>
      <c r="E16" s="57">
        <v>13</v>
      </c>
      <c r="F16" s="58">
        <v>5</v>
      </c>
      <c r="G16" s="60">
        <v>12</v>
      </c>
      <c r="H16" s="61">
        <v>0</v>
      </c>
      <c r="I16" s="59">
        <v>8</v>
      </c>
      <c r="J16" s="57">
        <v>0</v>
      </c>
      <c r="K16" s="60">
        <v>8</v>
      </c>
      <c r="L16" s="61">
        <f>SUM(I16,K16)</f>
        <v>16</v>
      </c>
      <c r="M16" s="59">
        <f>SUM(H16,J16)</f>
        <v>0</v>
      </c>
      <c r="N16" s="57">
        <v>8</v>
      </c>
      <c r="O16" s="58">
        <f>L16+E16</f>
        <v>29</v>
      </c>
    </row>
    <row r="17" spans="1:15" x14ac:dyDescent="0.3">
      <c r="A17" s="57">
        <v>15</v>
      </c>
      <c r="B17" s="58" t="s">
        <v>528</v>
      </c>
      <c r="C17" s="58" t="s">
        <v>56</v>
      </c>
      <c r="D17" s="59" t="s">
        <v>527</v>
      </c>
      <c r="E17" s="57">
        <v>13</v>
      </c>
      <c r="F17" s="58">
        <v>5</v>
      </c>
      <c r="G17" s="60">
        <v>12</v>
      </c>
      <c r="H17" s="61">
        <v>0</v>
      </c>
      <c r="I17" s="59">
        <v>8</v>
      </c>
      <c r="J17" s="57">
        <v>0</v>
      </c>
      <c r="K17" s="60">
        <v>8</v>
      </c>
      <c r="L17" s="61">
        <f>SUM(I17,K17)</f>
        <v>16</v>
      </c>
      <c r="M17" s="59">
        <f>SUM(H17,J17)</f>
        <v>0</v>
      </c>
      <c r="N17" s="57">
        <v>10</v>
      </c>
      <c r="O17" s="58">
        <f>L17+E17</f>
        <v>29</v>
      </c>
    </row>
    <row r="18" spans="1:15" ht="15" thickBot="1" x14ac:dyDescent="0.35">
      <c r="A18" s="28">
        <v>16</v>
      </c>
      <c r="B18" s="29" t="s">
        <v>43</v>
      </c>
      <c r="C18" s="29" t="s">
        <v>44</v>
      </c>
      <c r="D18" s="62" t="s">
        <v>526</v>
      </c>
      <c r="E18" s="28">
        <v>13</v>
      </c>
      <c r="F18" s="29">
        <v>7</v>
      </c>
      <c r="G18" s="63">
        <v>12</v>
      </c>
      <c r="H18" s="64">
        <v>0</v>
      </c>
      <c r="I18" s="62">
        <v>8</v>
      </c>
      <c r="J18" s="28">
        <v>0</v>
      </c>
      <c r="K18" s="63">
        <v>8</v>
      </c>
      <c r="L18" s="64">
        <f>SUM(I18,K18)</f>
        <v>16</v>
      </c>
      <c r="M18" s="62">
        <f>SUM(H18,J18)</f>
        <v>0</v>
      </c>
      <c r="N18" s="28">
        <v>11</v>
      </c>
      <c r="O18" s="29">
        <f>L18+E18</f>
        <v>29</v>
      </c>
    </row>
    <row r="19" spans="1:15" x14ac:dyDescent="0.3">
      <c r="A19" s="41">
        <v>17</v>
      </c>
      <c r="B19" s="37" t="s">
        <v>525</v>
      </c>
      <c r="C19" s="37" t="s">
        <v>93</v>
      </c>
      <c r="D19" s="39" t="s">
        <v>524</v>
      </c>
      <c r="E19" s="38">
        <v>14</v>
      </c>
      <c r="F19" s="37">
        <v>8</v>
      </c>
      <c r="G19" s="36">
        <v>8</v>
      </c>
      <c r="H19" s="40">
        <v>4</v>
      </c>
      <c r="I19" s="39">
        <v>6</v>
      </c>
      <c r="J19" s="38">
        <v>0</v>
      </c>
      <c r="K19" s="36">
        <v>8</v>
      </c>
      <c r="L19" s="40">
        <f>SUM(I19,K19)</f>
        <v>14</v>
      </c>
      <c r="M19" s="39">
        <f>SUM(H19,J19)</f>
        <v>4</v>
      </c>
      <c r="N19" s="38">
        <v>13</v>
      </c>
      <c r="O19" s="37">
        <f>L19+E19</f>
        <v>28</v>
      </c>
    </row>
    <row r="20" spans="1:15" x14ac:dyDescent="0.3">
      <c r="A20" s="41">
        <v>18</v>
      </c>
      <c r="B20" s="37" t="s">
        <v>172</v>
      </c>
      <c r="C20" s="37" t="s">
        <v>173</v>
      </c>
      <c r="D20" s="39" t="s">
        <v>523</v>
      </c>
      <c r="E20" s="38">
        <v>14</v>
      </c>
      <c r="F20" s="37">
        <v>6</v>
      </c>
      <c r="G20" s="36">
        <v>8</v>
      </c>
      <c r="H20" s="40">
        <v>0</v>
      </c>
      <c r="I20" s="39">
        <v>8</v>
      </c>
      <c r="J20" s="38">
        <v>4</v>
      </c>
      <c r="K20" s="36">
        <v>6</v>
      </c>
      <c r="L20" s="40">
        <f>SUM(I20,K20)</f>
        <v>14</v>
      </c>
      <c r="M20" s="39">
        <f>SUM(H20,J20)</f>
        <v>4</v>
      </c>
      <c r="N20" s="38">
        <v>16</v>
      </c>
      <c r="O20" s="37">
        <f>L20+E20</f>
        <v>28</v>
      </c>
    </row>
    <row r="21" spans="1:15" x14ac:dyDescent="0.3">
      <c r="A21" s="41">
        <v>19</v>
      </c>
      <c r="B21" s="37" t="s">
        <v>38</v>
      </c>
      <c r="C21" s="37" t="s">
        <v>39</v>
      </c>
      <c r="D21" s="39" t="s">
        <v>522</v>
      </c>
      <c r="E21" s="38">
        <v>14</v>
      </c>
      <c r="F21" s="37">
        <v>8</v>
      </c>
      <c r="G21" s="36">
        <v>8</v>
      </c>
      <c r="H21" s="40">
        <v>0</v>
      </c>
      <c r="I21" s="39">
        <v>8</v>
      </c>
      <c r="J21" s="38">
        <v>4</v>
      </c>
      <c r="K21" s="36">
        <v>6</v>
      </c>
      <c r="L21" s="40">
        <f>SUM(I21,K21)</f>
        <v>14</v>
      </c>
      <c r="M21" s="39">
        <f>SUM(H21,J21)</f>
        <v>4</v>
      </c>
      <c r="N21" s="38">
        <v>18</v>
      </c>
      <c r="O21" s="37">
        <f>L21+E21</f>
        <v>28</v>
      </c>
    </row>
    <row r="22" spans="1:15" x14ac:dyDescent="0.3">
      <c r="A22" s="41">
        <v>20</v>
      </c>
      <c r="B22" s="37" t="s">
        <v>521</v>
      </c>
      <c r="C22" s="37" t="s">
        <v>304</v>
      </c>
      <c r="D22" s="39" t="s">
        <v>520</v>
      </c>
      <c r="E22" s="38">
        <v>14</v>
      </c>
      <c r="F22" s="37">
        <v>6</v>
      </c>
      <c r="G22" s="36">
        <v>8</v>
      </c>
      <c r="H22" s="40">
        <v>4</v>
      </c>
      <c r="I22" s="39">
        <v>6</v>
      </c>
      <c r="J22" s="38">
        <v>0</v>
      </c>
      <c r="K22" s="36">
        <v>8</v>
      </c>
      <c r="L22" s="40">
        <f>SUM(I22,K22)</f>
        <v>14</v>
      </c>
      <c r="M22" s="39">
        <f>SUM(H22,J22)</f>
        <v>4</v>
      </c>
      <c r="N22" s="38">
        <v>24</v>
      </c>
      <c r="O22" s="37">
        <f>L22+E22</f>
        <v>28</v>
      </c>
    </row>
    <row r="23" spans="1:15" x14ac:dyDescent="0.3">
      <c r="A23" s="41">
        <v>21</v>
      </c>
      <c r="B23" s="37" t="s">
        <v>519</v>
      </c>
      <c r="C23" s="37" t="s">
        <v>271</v>
      </c>
      <c r="D23" s="39" t="s">
        <v>518</v>
      </c>
      <c r="E23" s="38">
        <v>14</v>
      </c>
      <c r="F23" s="37">
        <v>7</v>
      </c>
      <c r="G23" s="36">
        <v>8</v>
      </c>
      <c r="H23" s="40">
        <v>4</v>
      </c>
      <c r="I23" s="39">
        <v>6</v>
      </c>
      <c r="J23" s="38">
        <v>0</v>
      </c>
      <c r="K23" s="36">
        <v>8</v>
      </c>
      <c r="L23" s="40">
        <f>SUM(I23,K23)</f>
        <v>14</v>
      </c>
      <c r="M23" s="39">
        <f>SUM(H23,J23)</f>
        <v>4</v>
      </c>
      <c r="N23" s="38">
        <v>25</v>
      </c>
      <c r="O23" s="37">
        <f>L23+E23</f>
        <v>28</v>
      </c>
    </row>
    <row r="24" spans="1:15" x14ac:dyDescent="0.3">
      <c r="A24" s="41">
        <v>22</v>
      </c>
      <c r="B24" s="37" t="s">
        <v>517</v>
      </c>
      <c r="C24" s="37" t="s">
        <v>104</v>
      </c>
      <c r="D24" s="39" t="s">
        <v>516</v>
      </c>
      <c r="E24" s="38">
        <v>14</v>
      </c>
      <c r="F24" s="37">
        <v>8</v>
      </c>
      <c r="G24" s="36">
        <v>9</v>
      </c>
      <c r="H24" s="40">
        <v>0</v>
      </c>
      <c r="I24" s="39">
        <v>8</v>
      </c>
      <c r="J24" s="38">
        <v>4</v>
      </c>
      <c r="K24" s="36">
        <v>6</v>
      </c>
      <c r="L24" s="40">
        <f>SUM(I24,K24)</f>
        <v>14</v>
      </c>
      <c r="M24" s="39">
        <f>SUM(H24,J24)</f>
        <v>4</v>
      </c>
      <c r="N24" s="38">
        <v>26</v>
      </c>
      <c r="O24" s="37">
        <f>L24+E24</f>
        <v>28</v>
      </c>
    </row>
    <row r="25" spans="1:15" x14ac:dyDescent="0.3">
      <c r="A25" s="41">
        <v>23</v>
      </c>
      <c r="B25" s="37" t="s">
        <v>476</v>
      </c>
      <c r="C25" s="37" t="s">
        <v>80</v>
      </c>
      <c r="D25" s="39" t="s">
        <v>515</v>
      </c>
      <c r="E25" s="38">
        <v>15</v>
      </c>
      <c r="F25" s="37">
        <v>7</v>
      </c>
      <c r="G25" s="36">
        <v>4</v>
      </c>
      <c r="H25" s="40">
        <v>4</v>
      </c>
      <c r="I25" s="39">
        <v>6</v>
      </c>
      <c r="J25" s="38">
        <v>4</v>
      </c>
      <c r="K25" s="36">
        <v>6</v>
      </c>
      <c r="L25" s="40">
        <f>SUM(I25,K25)</f>
        <v>12</v>
      </c>
      <c r="M25" s="39">
        <f>SUM(H25,J25)</f>
        <v>8</v>
      </c>
      <c r="N25" s="38">
        <v>27</v>
      </c>
      <c r="O25" s="37">
        <f>L25+E25</f>
        <v>27</v>
      </c>
    </row>
    <row r="26" spans="1:15" x14ac:dyDescent="0.3">
      <c r="A26" s="41">
        <v>24</v>
      </c>
      <c r="B26" s="37" t="s">
        <v>514</v>
      </c>
      <c r="C26" s="37" t="s">
        <v>195</v>
      </c>
      <c r="D26" s="39" t="s">
        <v>513</v>
      </c>
      <c r="E26" s="38">
        <v>13</v>
      </c>
      <c r="F26" s="37">
        <v>6</v>
      </c>
      <c r="G26" s="36">
        <v>12</v>
      </c>
      <c r="H26" s="40">
        <v>4</v>
      </c>
      <c r="I26" s="39">
        <v>6</v>
      </c>
      <c r="J26" s="38">
        <v>0</v>
      </c>
      <c r="K26" s="36">
        <v>8</v>
      </c>
      <c r="L26" s="40">
        <f>SUM(I26,K26)</f>
        <v>14</v>
      </c>
      <c r="M26" s="39">
        <f>SUM(H26,J26)</f>
        <v>4</v>
      </c>
      <c r="N26" s="38">
        <v>14</v>
      </c>
      <c r="O26" s="37">
        <f>L26+E26</f>
        <v>27</v>
      </c>
    </row>
    <row r="27" spans="1:15" x14ac:dyDescent="0.3">
      <c r="A27" s="41">
        <v>25</v>
      </c>
      <c r="B27" s="37" t="s">
        <v>512</v>
      </c>
      <c r="C27" s="37" t="s">
        <v>250</v>
      </c>
      <c r="D27" s="39" t="s">
        <v>511</v>
      </c>
      <c r="E27" s="38">
        <v>12</v>
      </c>
      <c r="F27" s="37">
        <v>5</v>
      </c>
      <c r="G27" s="36">
        <v>16</v>
      </c>
      <c r="H27" s="40">
        <v>4</v>
      </c>
      <c r="I27" s="39">
        <v>6</v>
      </c>
      <c r="J27" s="38">
        <v>0</v>
      </c>
      <c r="K27" s="36">
        <v>8</v>
      </c>
      <c r="L27" s="40">
        <f>SUM(I27,K27)</f>
        <v>14</v>
      </c>
      <c r="M27" s="39">
        <f>SUM(H27,J27)</f>
        <v>4</v>
      </c>
      <c r="N27" s="38">
        <v>23</v>
      </c>
      <c r="O27" s="37">
        <f>L27+E27</f>
        <v>26</v>
      </c>
    </row>
    <row r="28" spans="1:15" x14ac:dyDescent="0.3">
      <c r="A28" s="41">
        <v>26</v>
      </c>
      <c r="B28" s="37" t="s">
        <v>194</v>
      </c>
      <c r="C28" s="37" t="s">
        <v>195</v>
      </c>
      <c r="D28" s="39" t="s">
        <v>510</v>
      </c>
      <c r="E28" s="38">
        <v>12</v>
      </c>
      <c r="F28" s="37">
        <v>5</v>
      </c>
      <c r="G28" s="36">
        <v>18</v>
      </c>
      <c r="H28" s="40">
        <v>4</v>
      </c>
      <c r="I28" s="39">
        <v>6</v>
      </c>
      <c r="J28" s="38">
        <v>0</v>
      </c>
      <c r="K28" s="36">
        <v>8</v>
      </c>
      <c r="L28" s="40">
        <f>SUM(I28,K28)</f>
        <v>14</v>
      </c>
      <c r="M28" s="39">
        <f>SUM(H28,J28)</f>
        <v>4</v>
      </c>
      <c r="N28" s="38">
        <v>21</v>
      </c>
      <c r="O28" s="37">
        <f>L28+E28</f>
        <v>26</v>
      </c>
    </row>
    <row r="29" spans="1:15" x14ac:dyDescent="0.3">
      <c r="A29" s="41">
        <v>27</v>
      </c>
      <c r="B29" s="37" t="s">
        <v>231</v>
      </c>
      <c r="C29" s="37" t="s">
        <v>232</v>
      </c>
      <c r="D29" s="39" t="s">
        <v>509</v>
      </c>
      <c r="E29" s="38">
        <v>15</v>
      </c>
      <c r="F29" s="37">
        <v>7</v>
      </c>
      <c r="G29" s="36">
        <v>4</v>
      </c>
      <c r="H29" s="40">
        <v>13</v>
      </c>
      <c r="I29" s="39">
        <v>2</v>
      </c>
      <c r="J29" s="38">
        <v>0</v>
      </c>
      <c r="K29" s="36">
        <v>8</v>
      </c>
      <c r="L29" s="40">
        <f>SUM(I29,K29)</f>
        <v>10</v>
      </c>
      <c r="M29" s="39">
        <f>SUM(H29,J29)</f>
        <v>13</v>
      </c>
      <c r="N29" s="38">
        <v>37</v>
      </c>
      <c r="O29" s="37">
        <f>L29+E29</f>
        <v>25</v>
      </c>
    </row>
    <row r="30" spans="1:15" x14ac:dyDescent="0.3">
      <c r="A30" s="41">
        <v>28</v>
      </c>
      <c r="B30" s="37" t="s">
        <v>497</v>
      </c>
      <c r="C30" s="37" t="s">
        <v>33</v>
      </c>
      <c r="D30" s="39" t="s">
        <v>508</v>
      </c>
      <c r="E30" s="38">
        <v>13</v>
      </c>
      <c r="F30" s="37">
        <v>5</v>
      </c>
      <c r="G30" s="36">
        <v>12</v>
      </c>
      <c r="H30" s="40">
        <v>4</v>
      </c>
      <c r="I30" s="39">
        <v>6</v>
      </c>
      <c r="J30" s="38">
        <v>4</v>
      </c>
      <c r="K30" s="36">
        <v>6</v>
      </c>
      <c r="L30" s="40">
        <f>SUM(I30,K30)</f>
        <v>12</v>
      </c>
      <c r="M30" s="39">
        <f>SUM(H30,J30)</f>
        <v>8</v>
      </c>
      <c r="N30" s="38">
        <v>29</v>
      </c>
      <c r="O30" s="37">
        <f>L30+E30</f>
        <v>25</v>
      </c>
    </row>
    <row r="31" spans="1:15" x14ac:dyDescent="0.3">
      <c r="A31" s="41">
        <v>29</v>
      </c>
      <c r="B31" s="37" t="s">
        <v>507</v>
      </c>
      <c r="C31" s="37" t="s">
        <v>168</v>
      </c>
      <c r="D31" s="39" t="s">
        <v>506</v>
      </c>
      <c r="E31" s="38">
        <v>13</v>
      </c>
      <c r="F31" s="37">
        <v>5</v>
      </c>
      <c r="G31" s="36">
        <v>12</v>
      </c>
      <c r="H31" s="40">
        <v>8</v>
      </c>
      <c r="I31" s="39">
        <v>4</v>
      </c>
      <c r="J31" s="38">
        <v>0</v>
      </c>
      <c r="K31" s="36">
        <v>8</v>
      </c>
      <c r="L31" s="40">
        <f>SUM(I31,K31)</f>
        <v>12</v>
      </c>
      <c r="M31" s="39">
        <f>SUM(H31,J31)</f>
        <v>8</v>
      </c>
      <c r="N31" s="38">
        <v>30</v>
      </c>
      <c r="O31" s="37">
        <f>L31+E31</f>
        <v>25</v>
      </c>
    </row>
    <row r="32" spans="1:15" x14ac:dyDescent="0.3">
      <c r="A32" s="41">
        <v>30</v>
      </c>
      <c r="B32" s="37" t="s">
        <v>92</v>
      </c>
      <c r="C32" s="37" t="s">
        <v>93</v>
      </c>
      <c r="D32" s="39" t="s">
        <v>505</v>
      </c>
      <c r="E32" s="38">
        <v>16</v>
      </c>
      <c r="F32" s="37">
        <v>8</v>
      </c>
      <c r="G32" s="36">
        <v>0</v>
      </c>
      <c r="H32" s="40">
        <v>8</v>
      </c>
      <c r="I32" s="39">
        <v>4</v>
      </c>
      <c r="J32" s="38">
        <v>8</v>
      </c>
      <c r="K32" s="36">
        <v>4</v>
      </c>
      <c r="L32" s="40">
        <f>SUM(I32,K32)</f>
        <v>8</v>
      </c>
      <c r="M32" s="39">
        <f>SUM(H32,J32)</f>
        <v>16</v>
      </c>
      <c r="N32" s="38">
        <v>38</v>
      </c>
      <c r="O32" s="37">
        <f>L32+E32</f>
        <v>24</v>
      </c>
    </row>
    <row r="33" spans="1:15" x14ac:dyDescent="0.3">
      <c r="A33" s="41">
        <v>31</v>
      </c>
      <c r="B33" s="37" t="s">
        <v>504</v>
      </c>
      <c r="C33" s="37" t="s">
        <v>503</v>
      </c>
      <c r="D33" s="39" t="s">
        <v>502</v>
      </c>
      <c r="E33" s="38">
        <v>12</v>
      </c>
      <c r="F33" s="37">
        <v>6</v>
      </c>
      <c r="G33" s="36">
        <v>16</v>
      </c>
      <c r="H33" s="40">
        <v>8</v>
      </c>
      <c r="I33" s="39">
        <v>4</v>
      </c>
      <c r="J33" s="38">
        <v>0</v>
      </c>
      <c r="K33" s="36">
        <v>8</v>
      </c>
      <c r="L33" s="40">
        <f>SUM(I33,K33)</f>
        <v>12</v>
      </c>
      <c r="M33" s="39">
        <f>SUM(H33,J33)</f>
        <v>8</v>
      </c>
      <c r="N33" s="38">
        <v>28</v>
      </c>
      <c r="O33" s="37">
        <f>L33+E33</f>
        <v>24</v>
      </c>
    </row>
    <row r="34" spans="1:15" x14ac:dyDescent="0.3">
      <c r="A34" s="41">
        <v>32</v>
      </c>
      <c r="B34" s="37" t="s">
        <v>501</v>
      </c>
      <c r="C34" s="37" t="s">
        <v>104</v>
      </c>
      <c r="D34" s="39" t="s">
        <v>500</v>
      </c>
      <c r="E34" s="38">
        <v>12</v>
      </c>
      <c r="F34" s="37">
        <v>6</v>
      </c>
      <c r="G34" s="36">
        <v>16</v>
      </c>
      <c r="H34" s="40">
        <v>8</v>
      </c>
      <c r="I34" s="39">
        <v>4</v>
      </c>
      <c r="J34" s="38">
        <v>0</v>
      </c>
      <c r="K34" s="36">
        <v>8</v>
      </c>
      <c r="L34" s="40">
        <f>SUM(I34,K34)</f>
        <v>12</v>
      </c>
      <c r="M34" s="39">
        <f>SUM(H34,J34)</f>
        <v>8</v>
      </c>
      <c r="N34" s="38">
        <v>31</v>
      </c>
      <c r="O34" s="37">
        <f>L34+E34</f>
        <v>24</v>
      </c>
    </row>
    <row r="35" spans="1:15" x14ac:dyDescent="0.3">
      <c r="A35" s="41">
        <v>33</v>
      </c>
      <c r="B35" s="37" t="s">
        <v>132</v>
      </c>
      <c r="C35" s="37" t="s">
        <v>133</v>
      </c>
      <c r="D35" s="39" t="s">
        <v>499</v>
      </c>
      <c r="E35" s="38">
        <v>12</v>
      </c>
      <c r="F35" s="37">
        <v>6</v>
      </c>
      <c r="G35" s="36">
        <v>16</v>
      </c>
      <c r="H35" s="40">
        <v>11</v>
      </c>
      <c r="I35" s="39">
        <v>4</v>
      </c>
      <c r="J35" s="38">
        <v>0</v>
      </c>
      <c r="K35" s="36">
        <v>8</v>
      </c>
      <c r="L35" s="40">
        <f>SUM(I35,K35)</f>
        <v>12</v>
      </c>
      <c r="M35" s="39">
        <f>SUM(H35,J35)</f>
        <v>11</v>
      </c>
      <c r="N35" s="38">
        <v>33</v>
      </c>
      <c r="O35" s="37">
        <f>L35+E35</f>
        <v>24</v>
      </c>
    </row>
    <row r="36" spans="1:15" x14ac:dyDescent="0.3">
      <c r="A36" s="41">
        <v>34</v>
      </c>
      <c r="B36" s="37" t="s">
        <v>194</v>
      </c>
      <c r="C36" s="37" t="s">
        <v>195</v>
      </c>
      <c r="D36" s="39" t="s">
        <v>498</v>
      </c>
      <c r="E36" s="38">
        <v>12</v>
      </c>
      <c r="F36" s="37">
        <v>5</v>
      </c>
      <c r="G36" s="36">
        <v>17</v>
      </c>
      <c r="H36" s="40">
        <v>9</v>
      </c>
      <c r="I36" s="39">
        <v>4</v>
      </c>
      <c r="J36" s="38">
        <v>0</v>
      </c>
      <c r="K36" s="36">
        <v>8</v>
      </c>
      <c r="L36" s="40">
        <f>SUM(I36,K36)</f>
        <v>12</v>
      </c>
      <c r="M36" s="39">
        <f>SUM(H36,J36)</f>
        <v>9</v>
      </c>
      <c r="N36" s="38">
        <v>32</v>
      </c>
      <c r="O36" s="37">
        <f>L36+E36</f>
        <v>24</v>
      </c>
    </row>
    <row r="37" spans="1:15" x14ac:dyDescent="0.3">
      <c r="A37" s="41">
        <v>35</v>
      </c>
      <c r="B37" s="37" t="s">
        <v>497</v>
      </c>
      <c r="C37" s="37" t="s">
        <v>33</v>
      </c>
      <c r="D37" s="39" t="s">
        <v>496</v>
      </c>
      <c r="E37" s="38">
        <v>10</v>
      </c>
      <c r="F37" s="37">
        <v>6</v>
      </c>
      <c r="G37" s="36">
        <v>27</v>
      </c>
      <c r="H37" s="40">
        <v>0</v>
      </c>
      <c r="I37" s="39">
        <v>8</v>
      </c>
      <c r="J37" s="38">
        <v>4</v>
      </c>
      <c r="K37" s="36">
        <v>6</v>
      </c>
      <c r="L37" s="40">
        <f>SUM(I37,K37)</f>
        <v>14</v>
      </c>
      <c r="M37" s="39">
        <f>SUM(H37,J37)</f>
        <v>4</v>
      </c>
      <c r="N37" s="38">
        <v>20</v>
      </c>
      <c r="O37" s="37">
        <f>L37+E37</f>
        <v>24</v>
      </c>
    </row>
    <row r="38" spans="1:15" x14ac:dyDescent="0.3">
      <c r="A38" s="41">
        <v>36</v>
      </c>
      <c r="B38" s="37" t="s">
        <v>495</v>
      </c>
      <c r="C38" s="37" t="s">
        <v>10</v>
      </c>
      <c r="D38" s="39" t="s">
        <v>494</v>
      </c>
      <c r="E38" s="38">
        <v>13</v>
      </c>
      <c r="F38" s="37">
        <v>5</v>
      </c>
      <c r="G38" s="36">
        <v>12</v>
      </c>
      <c r="H38" s="40">
        <v>4</v>
      </c>
      <c r="I38" s="39">
        <v>6</v>
      </c>
      <c r="J38" s="38">
        <v>8</v>
      </c>
      <c r="K38" s="36">
        <v>4</v>
      </c>
      <c r="L38" s="40">
        <f>SUM(I38,K38)</f>
        <v>10</v>
      </c>
      <c r="M38" s="39">
        <f>SUM(H38,J38)</f>
        <v>12</v>
      </c>
      <c r="N38" s="38">
        <v>35</v>
      </c>
      <c r="O38" s="37">
        <f>L38+E38</f>
        <v>23</v>
      </c>
    </row>
    <row r="39" spans="1:15" x14ac:dyDescent="0.3">
      <c r="A39" s="41">
        <v>37</v>
      </c>
      <c r="B39" s="37" t="s">
        <v>43</v>
      </c>
      <c r="C39" s="37" t="s">
        <v>44</v>
      </c>
      <c r="D39" s="39" t="s">
        <v>493</v>
      </c>
      <c r="E39" s="38">
        <v>13</v>
      </c>
      <c r="F39" s="37">
        <v>7</v>
      </c>
      <c r="G39" s="36">
        <v>12</v>
      </c>
      <c r="H39" s="40">
        <v>8</v>
      </c>
      <c r="I39" s="39">
        <v>4</v>
      </c>
      <c r="J39" s="38">
        <v>4</v>
      </c>
      <c r="K39" s="36">
        <v>6</v>
      </c>
      <c r="L39" s="40">
        <f>SUM(I39,K39)</f>
        <v>10</v>
      </c>
      <c r="M39" s="39">
        <f>SUM(H39,J39)</f>
        <v>12</v>
      </c>
      <c r="N39" s="38">
        <v>36</v>
      </c>
      <c r="O39" s="37">
        <f>L39+E39</f>
        <v>23</v>
      </c>
    </row>
    <row r="40" spans="1:15" x14ac:dyDescent="0.3">
      <c r="A40" s="41">
        <v>38</v>
      </c>
      <c r="B40" s="37" t="s">
        <v>356</v>
      </c>
      <c r="C40" s="37" t="s">
        <v>39</v>
      </c>
      <c r="D40" s="39" t="s">
        <v>492</v>
      </c>
      <c r="E40" s="38">
        <v>11</v>
      </c>
      <c r="F40" s="37">
        <v>4</v>
      </c>
      <c r="G40" s="36">
        <v>24</v>
      </c>
      <c r="H40" s="40">
        <v>8</v>
      </c>
      <c r="I40" s="39">
        <v>4</v>
      </c>
      <c r="J40" s="38">
        <v>4</v>
      </c>
      <c r="K40" s="36">
        <v>6</v>
      </c>
      <c r="L40" s="40">
        <f>SUM(I40,K40)</f>
        <v>10</v>
      </c>
      <c r="M40" s="39">
        <f>SUM(H40,J40)</f>
        <v>12</v>
      </c>
      <c r="N40" s="38">
        <v>34</v>
      </c>
      <c r="O40" s="37">
        <f>L40+E40</f>
        <v>21</v>
      </c>
    </row>
    <row r="41" spans="1:15" x14ac:dyDescent="0.3">
      <c r="A41" s="41">
        <v>39</v>
      </c>
      <c r="B41" s="37" t="s">
        <v>491</v>
      </c>
      <c r="C41" s="37" t="s">
        <v>232</v>
      </c>
      <c r="D41" s="39" t="s">
        <v>490</v>
      </c>
      <c r="E41" s="38">
        <v>16</v>
      </c>
      <c r="F41" s="37">
        <v>8</v>
      </c>
      <c r="G41" s="36">
        <v>0</v>
      </c>
      <c r="H41" s="40"/>
      <c r="I41" s="39"/>
      <c r="J41" s="38"/>
      <c r="K41" s="36"/>
      <c r="L41" s="40">
        <f>SUM(I41,K41)</f>
        <v>0</v>
      </c>
      <c r="M41" s="39">
        <f>SUM(H41,J41)</f>
        <v>0</v>
      </c>
      <c r="N41" s="38"/>
      <c r="O41" s="37">
        <f>L41+E41</f>
        <v>16</v>
      </c>
    </row>
    <row r="42" spans="1:15" x14ac:dyDescent="0.3">
      <c r="A42" s="41">
        <v>40</v>
      </c>
      <c r="B42" s="37" t="s">
        <v>489</v>
      </c>
      <c r="C42" s="37" t="s">
        <v>370</v>
      </c>
      <c r="D42" s="39" t="s">
        <v>488</v>
      </c>
      <c r="E42" s="38">
        <v>15</v>
      </c>
      <c r="F42" s="37">
        <v>7</v>
      </c>
      <c r="G42" s="36">
        <v>4</v>
      </c>
      <c r="H42" s="40"/>
      <c r="I42" s="39"/>
      <c r="J42" s="38"/>
      <c r="K42" s="36"/>
      <c r="L42" s="40">
        <f>SUM(I42,K42)</f>
        <v>0</v>
      </c>
      <c r="M42" s="39">
        <f>SUM(H42,J42)</f>
        <v>0</v>
      </c>
      <c r="N42" s="38"/>
      <c r="O42" s="37">
        <f>L42+E42</f>
        <v>15</v>
      </c>
    </row>
    <row r="43" spans="1:15" x14ac:dyDescent="0.3">
      <c r="A43" s="41">
        <v>41</v>
      </c>
      <c r="B43" s="37" t="s">
        <v>487</v>
      </c>
      <c r="C43" s="37" t="s">
        <v>74</v>
      </c>
      <c r="D43" s="39" t="s">
        <v>486</v>
      </c>
      <c r="E43" s="38">
        <v>10</v>
      </c>
      <c r="F43" s="37">
        <v>4</v>
      </c>
      <c r="G43" s="36">
        <v>28</v>
      </c>
      <c r="H43" s="40">
        <v>12</v>
      </c>
      <c r="I43" s="39">
        <v>4</v>
      </c>
      <c r="J43" s="38"/>
      <c r="K43" s="36"/>
      <c r="L43" s="40">
        <f>SUM(I43,K43)</f>
        <v>4</v>
      </c>
      <c r="M43" s="39">
        <f>SUM(H43,J43)</f>
        <v>12</v>
      </c>
      <c r="N43" s="38">
        <v>39</v>
      </c>
      <c r="O43" s="37">
        <f>L43+E43</f>
        <v>14</v>
      </c>
    </row>
    <row r="44" spans="1:15" x14ac:dyDescent="0.3">
      <c r="A44" s="41">
        <v>42</v>
      </c>
      <c r="B44" s="37" t="s">
        <v>9</v>
      </c>
      <c r="C44" s="37" t="s">
        <v>10</v>
      </c>
      <c r="D44" s="39" t="s">
        <v>485</v>
      </c>
      <c r="E44" s="38">
        <v>13</v>
      </c>
      <c r="F44" s="37">
        <v>5</v>
      </c>
      <c r="G44" s="36">
        <v>12</v>
      </c>
      <c r="H44" s="40"/>
      <c r="I44" s="39"/>
      <c r="J44" s="38"/>
      <c r="K44" s="36"/>
      <c r="L44" s="40">
        <f>SUM(I44,K44)</f>
        <v>0</v>
      </c>
      <c r="M44" s="39">
        <f>SUM(H44,J44)</f>
        <v>0</v>
      </c>
      <c r="N44" s="38"/>
      <c r="O44" s="37">
        <f>L44+E44</f>
        <v>13</v>
      </c>
    </row>
    <row r="45" spans="1:15" x14ac:dyDescent="0.3">
      <c r="A45" s="41">
        <v>43</v>
      </c>
      <c r="B45" s="37" t="s">
        <v>236</v>
      </c>
      <c r="C45" s="37" t="s">
        <v>23</v>
      </c>
      <c r="D45" s="39" t="s">
        <v>484</v>
      </c>
      <c r="E45" s="38">
        <v>13</v>
      </c>
      <c r="F45" s="37">
        <v>5</v>
      </c>
      <c r="G45" s="36">
        <v>12</v>
      </c>
      <c r="H45" s="40"/>
      <c r="I45" s="39"/>
      <c r="J45" s="38"/>
      <c r="K45" s="36"/>
      <c r="L45" s="40">
        <f>SUM(I45,K45)</f>
        <v>0</v>
      </c>
      <c r="M45" s="39">
        <f>SUM(H45,J45)</f>
        <v>0</v>
      </c>
      <c r="N45" s="38"/>
      <c r="O45" s="37">
        <f>L45+E45</f>
        <v>13</v>
      </c>
    </row>
    <row r="46" spans="1:15" x14ac:dyDescent="0.3">
      <c r="A46" s="41">
        <v>44</v>
      </c>
      <c r="B46" s="37" t="s">
        <v>483</v>
      </c>
      <c r="C46" s="37" t="s">
        <v>80</v>
      </c>
      <c r="D46" s="39" t="s">
        <v>482</v>
      </c>
      <c r="E46" s="38">
        <v>10</v>
      </c>
      <c r="F46" s="37">
        <v>5</v>
      </c>
      <c r="G46" s="36">
        <v>36</v>
      </c>
      <c r="H46" s="40"/>
      <c r="I46" s="39"/>
      <c r="J46" s="38"/>
      <c r="K46" s="36"/>
      <c r="L46" s="40">
        <f>SUM(I46,K46)</f>
        <v>0</v>
      </c>
      <c r="M46" s="39">
        <f>SUM(H46,J46)</f>
        <v>0</v>
      </c>
      <c r="N46" s="38"/>
      <c r="O46" s="37">
        <f>L46+E46</f>
        <v>10</v>
      </c>
    </row>
    <row r="47" spans="1:15" x14ac:dyDescent="0.3">
      <c r="A47" s="41">
        <v>45</v>
      </c>
      <c r="B47" s="37" t="s">
        <v>481</v>
      </c>
      <c r="C47" s="37" t="s">
        <v>168</v>
      </c>
      <c r="D47" s="39" t="s">
        <v>480</v>
      </c>
      <c r="E47" s="38">
        <v>9</v>
      </c>
      <c r="F47" s="37">
        <v>7</v>
      </c>
      <c r="G47" s="36">
        <v>4</v>
      </c>
      <c r="H47" s="40"/>
      <c r="I47" s="39"/>
      <c r="J47" s="38"/>
      <c r="K47" s="36"/>
      <c r="L47" s="40">
        <f>SUM(I47,K47)</f>
        <v>0</v>
      </c>
      <c r="M47" s="39">
        <f>SUM(H47,J47)</f>
        <v>0</v>
      </c>
      <c r="N47" s="38"/>
      <c r="O47" s="37">
        <f>L47+E47</f>
        <v>9</v>
      </c>
    </row>
    <row r="48" spans="1:15" x14ac:dyDescent="0.3">
      <c r="A48" s="41">
        <v>46</v>
      </c>
      <c r="B48" s="37" t="s">
        <v>479</v>
      </c>
      <c r="C48" s="37" t="s">
        <v>87</v>
      </c>
      <c r="D48" s="39" t="s">
        <v>478</v>
      </c>
      <c r="E48" s="38">
        <v>9</v>
      </c>
      <c r="F48" s="37">
        <v>4</v>
      </c>
      <c r="G48" s="36">
        <v>36</v>
      </c>
      <c r="H48" s="40"/>
      <c r="I48" s="39"/>
      <c r="J48" s="38"/>
      <c r="K48" s="36"/>
      <c r="L48" s="40">
        <f>SUM(I48,K48)</f>
        <v>0</v>
      </c>
      <c r="M48" s="39">
        <f>SUM(H48,J48)</f>
        <v>0</v>
      </c>
      <c r="N48" s="38"/>
      <c r="O48" s="37">
        <f>L48+E48</f>
        <v>9</v>
      </c>
    </row>
    <row r="49" spans="1:15" x14ac:dyDescent="0.3">
      <c r="A49" s="41">
        <v>47</v>
      </c>
      <c r="B49" s="37" t="s">
        <v>43</v>
      </c>
      <c r="C49" s="37" t="s">
        <v>44</v>
      </c>
      <c r="D49" s="39" t="s">
        <v>477</v>
      </c>
      <c r="E49" s="38">
        <v>8</v>
      </c>
      <c r="F49" s="37">
        <v>6</v>
      </c>
      <c r="G49" s="36">
        <v>5</v>
      </c>
      <c r="H49" s="40"/>
      <c r="I49" s="39"/>
      <c r="J49" s="38"/>
      <c r="K49" s="36"/>
      <c r="L49" s="40">
        <f>SUM(I49,K49)</f>
        <v>0</v>
      </c>
      <c r="M49" s="39">
        <f>SUM(H49,J49)</f>
        <v>0</v>
      </c>
      <c r="N49" s="38"/>
      <c r="O49" s="37">
        <f>L49+E49</f>
        <v>8</v>
      </c>
    </row>
    <row r="50" spans="1:15" x14ac:dyDescent="0.3">
      <c r="A50" s="41">
        <v>48</v>
      </c>
      <c r="B50" s="37" t="s">
        <v>476</v>
      </c>
      <c r="C50" s="37" t="s">
        <v>80</v>
      </c>
      <c r="D50" s="39" t="s">
        <v>475</v>
      </c>
      <c r="E50" s="38">
        <v>8</v>
      </c>
      <c r="F50" s="37">
        <v>2</v>
      </c>
      <c r="G50" s="36">
        <v>20</v>
      </c>
      <c r="H50" s="40"/>
      <c r="I50" s="39"/>
      <c r="J50" s="38"/>
      <c r="K50" s="36"/>
      <c r="L50" s="40">
        <f>SUM(I50,K50)</f>
        <v>0</v>
      </c>
      <c r="M50" s="39">
        <f>SUM(H50,J50)</f>
        <v>0</v>
      </c>
      <c r="N50" s="38"/>
      <c r="O50" s="37">
        <f>L50+E50</f>
        <v>8</v>
      </c>
    </row>
    <row r="51" spans="1:15" x14ac:dyDescent="0.3">
      <c r="A51" s="41">
        <v>49</v>
      </c>
      <c r="B51" s="37" t="s">
        <v>474</v>
      </c>
      <c r="C51" s="37" t="s">
        <v>173</v>
      </c>
      <c r="D51" s="39" t="s">
        <v>473</v>
      </c>
      <c r="E51" s="38">
        <v>8</v>
      </c>
      <c r="F51" s="37">
        <v>3</v>
      </c>
      <c r="G51" s="36">
        <v>36</v>
      </c>
      <c r="H51" s="40"/>
      <c r="I51" s="39"/>
      <c r="J51" s="38"/>
      <c r="K51" s="36"/>
      <c r="L51" s="40">
        <f>SUM(I51,K51)</f>
        <v>0</v>
      </c>
      <c r="M51" s="39">
        <f>SUM(H51,J51)</f>
        <v>0</v>
      </c>
      <c r="N51" s="38"/>
      <c r="O51" s="37">
        <f>L51+E51</f>
        <v>8</v>
      </c>
    </row>
    <row r="52" spans="1:15" ht="15" thickBot="1" x14ac:dyDescent="0.35">
      <c r="A52" s="35">
        <v>50</v>
      </c>
      <c r="B52" s="31" t="s">
        <v>472</v>
      </c>
      <c r="C52" s="31" t="s">
        <v>93</v>
      </c>
      <c r="D52" s="33" t="s">
        <v>471</v>
      </c>
      <c r="E52" s="32">
        <v>8</v>
      </c>
      <c r="F52" s="31">
        <v>3</v>
      </c>
      <c r="G52" s="30">
        <v>40</v>
      </c>
      <c r="H52" s="34"/>
      <c r="I52" s="33"/>
      <c r="J52" s="32"/>
      <c r="K52" s="30"/>
      <c r="L52" s="34">
        <f>SUM(I52,K52)</f>
        <v>0</v>
      </c>
      <c r="M52" s="33">
        <f>SUM(H52,J52)</f>
        <v>0</v>
      </c>
      <c r="N52" s="32"/>
      <c r="O52" s="31">
        <f>L52+E52</f>
        <v>8</v>
      </c>
    </row>
  </sheetData>
  <autoFilter ref="A2:O52" xr:uid="{00000000-0001-0000-0000-000000000000}">
    <sortState xmlns:xlrd2="http://schemas.microsoft.com/office/spreadsheetml/2017/richdata2" ref="A3:O52">
      <sortCondition descending="1" ref="O3:O52"/>
      <sortCondition descending="1" ref="E3:E52"/>
      <sortCondition ref="G3:G52"/>
      <sortCondition ref="N3:N52"/>
    </sortState>
  </autoFilter>
  <mergeCells count="6">
    <mergeCell ref="A1:D1"/>
    <mergeCell ref="L1:M1"/>
    <mergeCell ref="J1:K1"/>
    <mergeCell ref="H1:I1"/>
    <mergeCell ref="N1:O1"/>
    <mergeCell ref="E1:G1"/>
  </mergeCells>
  <printOptions horizontalCentered="1"/>
  <pageMargins left="0.19685039370078741" right="0.19685039370078741" top="0.19685039370078741" bottom="0.19685039370078741" header="0" footer="0"/>
  <pageSetup paperSize="9" scale="5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8" ma:contentTypeDescription="Een nieuw document maken." ma:contentTypeScope="" ma:versionID="1840d19e1baeeacd2de4161bcefd97f2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c7e7f46e935527d4b5e8edd37161d10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D7E822-7DDB-4DE8-986F-B81781834689}"/>
</file>

<file path=customXml/itemProps2.xml><?xml version="1.0" encoding="utf-8"?>
<ds:datastoreItem xmlns:ds="http://schemas.openxmlformats.org/officeDocument/2006/customXml" ds:itemID="{7F16A647-2D92-4D99-9A31-CE29907EF56F}"/>
</file>

<file path=customXml/itemProps3.xml><?xml version="1.0" encoding="utf-8"?>
<ds:datastoreItem xmlns:ds="http://schemas.openxmlformats.org/officeDocument/2006/customXml" ds:itemID="{829F3583-9FDC-49EF-A442-E21BC1D3A71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L110</vt:lpstr>
      <vt:lpstr>M120</vt:lpstr>
      <vt:lpstr>Z130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Joran Leys</dc:creator>
  <cp:lastModifiedBy>Maude De Smedt</cp:lastModifiedBy>
  <cp:lastPrinted>2024-02-26T08:52:28Z</cp:lastPrinted>
  <dcterms:created xsi:type="dcterms:W3CDTF">2024-02-26T08:57:22Z</dcterms:created>
  <dcterms:modified xsi:type="dcterms:W3CDTF">2024-02-26T10:22:50Z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