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5/2025 - 2026/"/>
    </mc:Choice>
  </mc:AlternateContent>
  <xr:revisionPtr revIDLastSave="166" documentId="8_{32C2505E-F6A1-4EB7-B148-FF3668872D02}" xr6:coauthVersionLast="47" xr6:coauthVersionMax="47" xr10:uidLastSave="{5AE5E56B-9B0B-4D5F-90E0-ED59A1F54AFA}"/>
  <bookViews>
    <workbookView xWindow="28680" yWindow="-120" windowWidth="29040" windowHeight="15720" activeTab="3" xr2:uid="{00000000-000D-0000-FFFF-FFFF00000000}"/>
  </bookViews>
  <sheets>
    <sheet name="SP_PONY-B80" sheetId="1" r:id="rId1"/>
    <sheet name="SP_PONY-C90" sheetId="7" r:id="rId2"/>
    <sheet name="SP_PONY-C100" sheetId="2" r:id="rId3"/>
    <sheet name="SP_PONY-D100" sheetId="8" r:id="rId4"/>
    <sheet name="SP_PONY-D110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8" l="1"/>
  <c r="H25" i="8"/>
  <c r="H24" i="8"/>
  <c r="H23" i="8"/>
  <c r="H22" i="8"/>
  <c r="H19" i="8"/>
  <c r="H21" i="8"/>
  <c r="H20" i="8"/>
  <c r="H18" i="8"/>
  <c r="I14" i="8"/>
  <c r="I12" i="8"/>
  <c r="I13" i="8"/>
  <c r="I11" i="8"/>
  <c r="I10" i="8"/>
  <c r="I9" i="8"/>
  <c r="I5" i="8"/>
  <c r="I8" i="8"/>
  <c r="I7" i="8"/>
  <c r="I6" i="8"/>
  <c r="I3" i="8"/>
  <c r="I4" i="8"/>
  <c r="I6" i="7"/>
  <c r="I5" i="7"/>
  <c r="I4" i="7"/>
  <c r="I3" i="7"/>
</calcChain>
</file>

<file path=xl/sharedStrings.xml><?xml version="1.0" encoding="utf-8"?>
<sst xmlns="http://schemas.openxmlformats.org/spreadsheetml/2006/main" count="212" uniqueCount="58">
  <si>
    <t/>
  </si>
  <si>
    <t>Plaats</t>
  </si>
  <si>
    <t>Deelnemer</t>
  </si>
  <si>
    <t>Club</t>
  </si>
  <si>
    <t>Punten</t>
  </si>
  <si>
    <t>Selectiepunten</t>
  </si>
  <si>
    <t>BILLIE VERSTRAETE</t>
  </si>
  <si>
    <t>BLACKIE</t>
  </si>
  <si>
    <t>PC SINT ARNOLDUS</t>
  </si>
  <si>
    <t>LOU VANDENDRIESSCHE</t>
  </si>
  <si>
    <t>WILLY WONKA VAN NIEUWENDALE</t>
  </si>
  <si>
    <t>PC SINT TILLO</t>
  </si>
  <si>
    <t>DÉLANA DUMOULIN</t>
  </si>
  <si>
    <t>Qwinto</t>
  </si>
  <si>
    <t>PC SINT REMBERT</t>
  </si>
  <si>
    <t>POMMELIEN MESSIAEN</t>
  </si>
  <si>
    <t>REBBEL</t>
  </si>
  <si>
    <t>PC LEIERUITERS</t>
  </si>
  <si>
    <t>WARRE GEERAERTS</t>
  </si>
  <si>
    <t>WINETOE VH PAARDEVELD</t>
  </si>
  <si>
    <t>PC DE TEMPELIERTJES OEDELEM BEERNEM</t>
  </si>
  <si>
    <t>PC SINT MARTINUS ARDOOIE</t>
  </si>
  <si>
    <t>FELINE DEMEULEMEESTER</t>
  </si>
  <si>
    <t>AURÉLIE FREYNE</t>
  </si>
  <si>
    <t>MARIE-MADELEINE DE FAUW</t>
  </si>
  <si>
    <t>MANON VANWALLEGHEM</t>
  </si>
  <si>
    <t>IMKE POTTIE</t>
  </si>
  <si>
    <t>OONA VERVAECKE</t>
  </si>
  <si>
    <t>HELENA</t>
  </si>
  <si>
    <t>INA GEERAERTS</t>
  </si>
  <si>
    <t>WISH VAN PAPINGLO</t>
  </si>
  <si>
    <t>Neuaddparc Golden Lace</t>
  </si>
  <si>
    <t>RACHEL PATTYN</t>
  </si>
  <si>
    <t>PAPILLON TER SALEGHEM</t>
  </si>
  <si>
    <t>JOLY'S KATJANA</t>
  </si>
  <si>
    <t>KIBAN</t>
  </si>
  <si>
    <t>ANGEL DE L'ESCAUT</t>
  </si>
  <si>
    <t>JELLE VINCKE</t>
  </si>
  <si>
    <t>QUZCO ST WINOC</t>
  </si>
  <si>
    <t xml:space="preserve">Bea </t>
  </si>
  <si>
    <t>FRÉDERIQUE DEJONCKHEERE</t>
  </si>
  <si>
    <t>PURPLE DONNA</t>
  </si>
  <si>
    <t>SISSI DU ST.GEORGES</t>
  </si>
  <si>
    <t>MATHIS DUPON</t>
  </si>
  <si>
    <t>CORLOUGH TURF</t>
  </si>
  <si>
    <t>JULIETTE</t>
  </si>
  <si>
    <t>LOUIS LANNOO</t>
  </si>
  <si>
    <t>CARAMORE SUSIE</t>
  </si>
  <si>
    <t>MAGENO</t>
  </si>
  <si>
    <t>BONEGA PRINSEVELD DSC</t>
  </si>
  <si>
    <t>ORPHEE</t>
  </si>
  <si>
    <t>Foutloos</t>
  </si>
  <si>
    <t>Prov</t>
  </si>
  <si>
    <t>Tot</t>
  </si>
  <si>
    <t>Selptn 4 beste</t>
  </si>
  <si>
    <t>BAR A</t>
  </si>
  <si>
    <t>STIJl</t>
  </si>
  <si>
    <t>STIJL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</si>
</sst>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workbookViewId="0">
      <selection activeCell="A8" sqref="A8"/>
    </sheetView>
  </sheetViews>
  <sheetFormatPr defaultRowHeight="14.4" x14ac:dyDescent="0.3"/>
  <cols>
    <col min="1" max="1" width="6.33203125" bestFit="1" customWidth="1"/>
    <col min="2" max="2" width="21.6640625" bestFit="1" customWidth="1"/>
    <col min="3" max="3" width="30.44140625" bestFit="1" customWidth="1"/>
    <col min="4" max="4" width="17.44140625" bestFit="1" customWidth="1"/>
    <col min="5" max="5" width="6.88671875" bestFit="1" customWidth="1"/>
    <col min="6" max="6" width="13.5546875" bestFit="1" customWidth="1"/>
  </cols>
  <sheetData>
    <row r="1" spans="1:9" x14ac:dyDescent="0.3">
      <c r="A1" s="3" t="s">
        <v>55</v>
      </c>
    </row>
    <row r="2" spans="1:9" x14ac:dyDescent="0.3">
      <c r="A2" s="2" t="s">
        <v>1</v>
      </c>
      <c r="B2" s="2" t="s">
        <v>2</v>
      </c>
      <c r="C2" s="2" t="s">
        <v>0</v>
      </c>
      <c r="D2" s="2" t="s">
        <v>3</v>
      </c>
      <c r="E2" s="2" t="s">
        <v>4</v>
      </c>
      <c r="F2" s="2" t="s">
        <v>54</v>
      </c>
      <c r="G2" s="2" t="s">
        <v>51</v>
      </c>
      <c r="H2" s="2" t="s">
        <v>52</v>
      </c>
      <c r="I2" s="2" t="s">
        <v>53</v>
      </c>
    </row>
    <row r="3" spans="1:9" x14ac:dyDescent="0.3">
      <c r="A3" s="4">
        <v>1</v>
      </c>
      <c r="B3" s="4" t="s">
        <v>6</v>
      </c>
      <c r="C3" s="4" t="s">
        <v>7</v>
      </c>
      <c r="D3" s="4" t="s">
        <v>8</v>
      </c>
      <c r="E3" s="4">
        <v>51</v>
      </c>
      <c r="F3" s="4">
        <v>46</v>
      </c>
      <c r="G3" s="4"/>
      <c r="H3" s="4"/>
      <c r="I3" s="4">
        <v>46</v>
      </c>
    </row>
    <row r="4" spans="1:9" x14ac:dyDescent="0.3">
      <c r="A4" s="4">
        <v>2</v>
      </c>
      <c r="B4" s="4" t="s">
        <v>9</v>
      </c>
      <c r="C4" s="4" t="s">
        <v>10</v>
      </c>
      <c r="D4" s="4" t="s">
        <v>11</v>
      </c>
      <c r="E4" s="4">
        <v>40</v>
      </c>
      <c r="F4" s="4">
        <v>33</v>
      </c>
      <c r="G4" s="4"/>
      <c r="H4" s="4">
        <v>10</v>
      </c>
      <c r="I4" s="4">
        <v>43</v>
      </c>
    </row>
    <row r="5" spans="1:9" x14ac:dyDescent="0.3">
      <c r="A5" s="1">
        <v>3</v>
      </c>
      <c r="B5" s="1" t="s">
        <v>12</v>
      </c>
      <c r="C5" s="1" t="s">
        <v>13</v>
      </c>
      <c r="D5" s="1" t="s">
        <v>14</v>
      </c>
      <c r="E5" s="1">
        <v>18</v>
      </c>
      <c r="F5" s="1">
        <v>18</v>
      </c>
      <c r="G5" s="1"/>
      <c r="H5" s="1"/>
      <c r="I5" s="1">
        <v>18</v>
      </c>
    </row>
    <row r="8" spans="1:9" x14ac:dyDescent="0.3">
      <c r="A8" s="3" t="s">
        <v>56</v>
      </c>
    </row>
    <row r="9" spans="1:9" x14ac:dyDescent="0.3">
      <c r="A9" s="2" t="s">
        <v>1</v>
      </c>
      <c r="B9" s="2" t="s">
        <v>2</v>
      </c>
      <c r="C9" s="2" t="s">
        <v>0</v>
      </c>
      <c r="D9" s="2" t="s">
        <v>3</v>
      </c>
      <c r="E9" s="2" t="s">
        <v>4</v>
      </c>
      <c r="F9" s="2" t="s">
        <v>5</v>
      </c>
      <c r="G9" s="2" t="s">
        <v>52</v>
      </c>
      <c r="H9" s="2" t="s">
        <v>53</v>
      </c>
    </row>
    <row r="10" spans="1:9" x14ac:dyDescent="0.3">
      <c r="A10" s="4">
        <v>1</v>
      </c>
      <c r="B10" s="4" t="s">
        <v>9</v>
      </c>
      <c r="C10" s="4" t="s">
        <v>10</v>
      </c>
      <c r="D10" s="4" t="s">
        <v>11</v>
      </c>
      <c r="E10" s="4">
        <v>54</v>
      </c>
      <c r="F10" s="4">
        <v>40</v>
      </c>
      <c r="G10" s="4"/>
      <c r="H10" s="4">
        <v>40</v>
      </c>
    </row>
    <row r="11" spans="1:9" x14ac:dyDescent="0.3">
      <c r="A11" s="4">
        <v>2</v>
      </c>
      <c r="B11" s="4" t="s">
        <v>6</v>
      </c>
      <c r="C11" s="4" t="s">
        <v>7</v>
      </c>
      <c r="D11" s="4" t="s">
        <v>8</v>
      </c>
      <c r="E11" s="4">
        <v>39</v>
      </c>
      <c r="F11" s="4">
        <v>34</v>
      </c>
      <c r="G11" s="4"/>
      <c r="H11" s="4">
        <v>34</v>
      </c>
    </row>
    <row r="12" spans="1:9" x14ac:dyDescent="0.3">
      <c r="A12" s="1">
        <v>3</v>
      </c>
      <c r="B12" s="1" t="s">
        <v>12</v>
      </c>
      <c r="C12" s="1" t="s">
        <v>13</v>
      </c>
      <c r="D12" s="1" t="s">
        <v>14</v>
      </c>
      <c r="E12" s="1">
        <v>7</v>
      </c>
      <c r="F12" s="1">
        <v>7</v>
      </c>
      <c r="G12" s="1"/>
      <c r="H12" s="1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workbookViewId="0">
      <selection activeCell="A8" sqref="A8"/>
    </sheetView>
  </sheetViews>
  <sheetFormatPr defaultRowHeight="14.4" x14ac:dyDescent="0.3"/>
  <cols>
    <col min="1" max="1" width="6.33203125" bestFit="1" customWidth="1"/>
    <col min="2" max="2" width="17.77734375" bestFit="1" customWidth="1"/>
    <col min="3" max="3" width="22.88671875" bestFit="1" customWidth="1"/>
    <col min="4" max="4" width="17.44140625" bestFit="1" customWidth="1"/>
    <col min="5" max="5" width="9.33203125" customWidth="1"/>
  </cols>
  <sheetData>
    <row r="1" spans="1:9" x14ac:dyDescent="0.3">
      <c r="A1" s="3" t="s">
        <v>55</v>
      </c>
    </row>
    <row r="2" spans="1:9" x14ac:dyDescent="0.3">
      <c r="A2" s="2" t="s">
        <v>1</v>
      </c>
      <c r="B2" s="2" t="s">
        <v>2</v>
      </c>
      <c r="C2" s="2" t="s">
        <v>0</v>
      </c>
      <c r="D2" s="2" t="s">
        <v>3</v>
      </c>
      <c r="E2" s="2" t="s">
        <v>4</v>
      </c>
      <c r="F2" s="2" t="s">
        <v>54</v>
      </c>
      <c r="G2" s="2" t="s">
        <v>51</v>
      </c>
      <c r="H2" s="2" t="s">
        <v>52</v>
      </c>
      <c r="I2" s="2" t="s">
        <v>53</v>
      </c>
    </row>
    <row r="3" spans="1:9" x14ac:dyDescent="0.3">
      <c r="A3" s="4">
        <v>1</v>
      </c>
      <c r="B3" s="4" t="s">
        <v>27</v>
      </c>
      <c r="C3" s="4" t="s">
        <v>28</v>
      </c>
      <c r="D3" s="4" t="s">
        <v>8</v>
      </c>
      <c r="E3" s="4">
        <v>62</v>
      </c>
      <c r="F3" s="4">
        <v>48</v>
      </c>
      <c r="G3" s="4">
        <v>2</v>
      </c>
      <c r="H3" s="4">
        <v>10</v>
      </c>
      <c r="I3" s="4">
        <f>SUM(F3:H3)</f>
        <v>60</v>
      </c>
    </row>
    <row r="4" spans="1:9" x14ac:dyDescent="0.3">
      <c r="A4" s="4">
        <v>2</v>
      </c>
      <c r="B4" s="4" t="s">
        <v>29</v>
      </c>
      <c r="C4" s="4" t="s">
        <v>30</v>
      </c>
      <c r="D4" s="4" t="s">
        <v>11</v>
      </c>
      <c r="E4" s="4">
        <v>61</v>
      </c>
      <c r="F4" s="4">
        <v>45</v>
      </c>
      <c r="G4" s="4"/>
      <c r="H4" s="4">
        <v>7</v>
      </c>
      <c r="I4" s="4">
        <f t="shared" ref="I4:I6" si="0">SUM(F4:H4)</f>
        <v>52</v>
      </c>
    </row>
    <row r="5" spans="1:9" x14ac:dyDescent="0.3">
      <c r="A5" s="1">
        <v>3</v>
      </c>
      <c r="B5" s="1" t="s">
        <v>12</v>
      </c>
      <c r="C5" s="1" t="s">
        <v>31</v>
      </c>
      <c r="D5" s="1" t="s">
        <v>14</v>
      </c>
      <c r="E5" s="1">
        <v>14</v>
      </c>
      <c r="F5" s="1">
        <v>14</v>
      </c>
      <c r="G5" s="1"/>
      <c r="H5" s="1"/>
      <c r="I5" s="1">
        <f t="shared" si="0"/>
        <v>14</v>
      </c>
    </row>
    <row r="6" spans="1:9" x14ac:dyDescent="0.3">
      <c r="A6" s="1">
        <v>4</v>
      </c>
      <c r="B6" s="1" t="s">
        <v>32</v>
      </c>
      <c r="C6" s="1" t="s">
        <v>33</v>
      </c>
      <c r="D6" s="1" t="s">
        <v>11</v>
      </c>
      <c r="E6" s="1">
        <v>8</v>
      </c>
      <c r="F6" s="1">
        <v>8</v>
      </c>
      <c r="G6" s="1"/>
      <c r="H6" s="1"/>
      <c r="I6" s="1">
        <f t="shared" si="0"/>
        <v>8</v>
      </c>
    </row>
    <row r="8" spans="1:9" x14ac:dyDescent="0.3">
      <c r="A8" s="3" t="s">
        <v>56</v>
      </c>
    </row>
    <row r="9" spans="1:9" x14ac:dyDescent="0.3">
      <c r="A9" s="2" t="s">
        <v>1</v>
      </c>
      <c r="B9" s="2" t="s">
        <v>2</v>
      </c>
      <c r="C9" s="2" t="s">
        <v>0</v>
      </c>
      <c r="D9" s="2" t="s">
        <v>3</v>
      </c>
      <c r="E9" s="2" t="s">
        <v>4</v>
      </c>
      <c r="F9" s="2" t="s">
        <v>5</v>
      </c>
      <c r="G9" s="2" t="s">
        <v>52</v>
      </c>
      <c r="H9" s="2" t="s">
        <v>53</v>
      </c>
    </row>
    <row r="10" spans="1:9" x14ac:dyDescent="0.3">
      <c r="A10" s="4">
        <v>1</v>
      </c>
      <c r="B10" s="4" t="s">
        <v>29</v>
      </c>
      <c r="C10" s="4" t="s">
        <v>30</v>
      </c>
      <c r="D10" s="4" t="s">
        <v>11</v>
      </c>
      <c r="E10" s="4">
        <v>60</v>
      </c>
      <c r="F10" s="4">
        <v>40</v>
      </c>
      <c r="G10" s="4">
        <v>10</v>
      </c>
      <c r="H10" s="4">
        <v>50</v>
      </c>
    </row>
    <row r="11" spans="1:9" x14ac:dyDescent="0.3">
      <c r="A11" s="4">
        <v>2</v>
      </c>
      <c r="B11" s="4" t="s">
        <v>12</v>
      </c>
      <c r="C11" s="4" t="s">
        <v>31</v>
      </c>
      <c r="D11" s="4" t="s">
        <v>14</v>
      </c>
      <c r="E11" s="4">
        <v>14</v>
      </c>
      <c r="F11" s="4">
        <v>14</v>
      </c>
      <c r="G11" s="4">
        <v>7</v>
      </c>
      <c r="H11" s="4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workbookViewId="0">
      <selection activeCell="B13" sqref="B13"/>
    </sheetView>
  </sheetViews>
  <sheetFormatPr defaultRowHeight="14.4" x14ac:dyDescent="0.3"/>
  <cols>
    <col min="1" max="1" width="6.33203125" bestFit="1" customWidth="1"/>
    <col min="2" max="2" width="20.44140625" bestFit="1" customWidth="1"/>
    <col min="3" max="3" width="23.33203125" bestFit="1" customWidth="1"/>
    <col min="4" max="4" width="14" bestFit="1" customWidth="1"/>
  </cols>
  <sheetData>
    <row r="1" spans="1:9" x14ac:dyDescent="0.3">
      <c r="A1" s="3" t="s">
        <v>55</v>
      </c>
    </row>
    <row r="2" spans="1:9" x14ac:dyDescent="0.3">
      <c r="A2" s="2" t="s">
        <v>1</v>
      </c>
      <c r="B2" s="2" t="s">
        <v>2</v>
      </c>
      <c r="C2" s="2" t="s">
        <v>0</v>
      </c>
      <c r="D2" s="2" t="s">
        <v>3</v>
      </c>
      <c r="E2" s="2" t="s">
        <v>4</v>
      </c>
      <c r="F2" s="2" t="s">
        <v>54</v>
      </c>
      <c r="G2" s="2" t="s">
        <v>51</v>
      </c>
      <c r="H2" s="2" t="s">
        <v>52</v>
      </c>
      <c r="I2" s="2" t="s">
        <v>53</v>
      </c>
    </row>
    <row r="3" spans="1:9" x14ac:dyDescent="0.3">
      <c r="A3" s="4">
        <v>1</v>
      </c>
      <c r="B3" s="4" t="s">
        <v>15</v>
      </c>
      <c r="C3" s="4" t="s">
        <v>16</v>
      </c>
      <c r="D3" s="4" t="s">
        <v>17</v>
      </c>
      <c r="E3" s="4">
        <v>55</v>
      </c>
      <c r="F3" s="4">
        <v>46</v>
      </c>
      <c r="G3" s="4"/>
      <c r="H3" s="4">
        <v>7</v>
      </c>
      <c r="I3" s="4">
        <v>53</v>
      </c>
    </row>
    <row r="4" spans="1:9" x14ac:dyDescent="0.3">
      <c r="A4" s="4">
        <v>2</v>
      </c>
      <c r="B4" s="4" t="s">
        <v>18</v>
      </c>
      <c r="C4" s="4" t="s">
        <v>19</v>
      </c>
      <c r="D4" s="4" t="s">
        <v>11</v>
      </c>
      <c r="E4" s="4">
        <v>48</v>
      </c>
      <c r="F4" s="4">
        <v>41</v>
      </c>
      <c r="G4" s="4"/>
      <c r="H4" s="4">
        <v>10</v>
      </c>
      <c r="I4" s="4">
        <v>51</v>
      </c>
    </row>
    <row r="7" spans="1:9" x14ac:dyDescent="0.3">
      <c r="A7" s="3" t="s">
        <v>57</v>
      </c>
    </row>
    <row r="8" spans="1:9" x14ac:dyDescent="0.3">
      <c r="A8" s="2" t="s">
        <v>1</v>
      </c>
      <c r="B8" s="2" t="s">
        <v>2</v>
      </c>
      <c r="C8" s="2" t="s">
        <v>0</v>
      </c>
      <c r="D8" s="2" t="s">
        <v>3</v>
      </c>
      <c r="E8" s="2" t="s">
        <v>4</v>
      </c>
      <c r="F8" s="2" t="s">
        <v>5</v>
      </c>
      <c r="G8" s="2" t="s">
        <v>52</v>
      </c>
      <c r="H8" s="2" t="s">
        <v>53</v>
      </c>
    </row>
    <row r="9" spans="1:9" x14ac:dyDescent="0.3">
      <c r="A9" s="4">
        <v>1</v>
      </c>
      <c r="B9" s="4" t="s">
        <v>18</v>
      </c>
      <c r="C9" s="4" t="s">
        <v>19</v>
      </c>
      <c r="D9" s="4" t="s">
        <v>11</v>
      </c>
      <c r="E9" s="4">
        <v>41</v>
      </c>
      <c r="F9" s="4">
        <v>34</v>
      </c>
      <c r="G9" s="4">
        <v>10</v>
      </c>
      <c r="H9" s="4">
        <v>44</v>
      </c>
    </row>
    <row r="10" spans="1:9" x14ac:dyDescent="0.3">
      <c r="A10" s="4">
        <v>2</v>
      </c>
      <c r="B10" s="4" t="s">
        <v>15</v>
      </c>
      <c r="C10" s="4" t="s">
        <v>16</v>
      </c>
      <c r="D10" s="4" t="s">
        <v>17</v>
      </c>
      <c r="E10" s="4">
        <v>67</v>
      </c>
      <c r="F10" s="4">
        <v>40</v>
      </c>
      <c r="G10" s="4"/>
      <c r="H10" s="4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6"/>
  <sheetViews>
    <sheetView tabSelected="1" workbookViewId="0">
      <selection activeCell="A16" sqref="A16"/>
    </sheetView>
  </sheetViews>
  <sheetFormatPr defaultRowHeight="14.4" x14ac:dyDescent="0.3"/>
  <cols>
    <col min="1" max="1" width="6.33203125" bestFit="1" customWidth="1"/>
    <col min="2" max="2" width="25.6640625" bestFit="1" customWidth="1"/>
    <col min="3" max="3" width="23" bestFit="1" customWidth="1"/>
    <col min="4" max="4" width="36.5546875" bestFit="1" customWidth="1"/>
    <col min="5" max="5" width="6.88671875" bestFit="1" customWidth="1"/>
    <col min="6" max="6" width="9.109375" customWidth="1"/>
  </cols>
  <sheetData>
    <row r="1" spans="1:9" x14ac:dyDescent="0.3">
      <c r="A1" s="3" t="s">
        <v>55</v>
      </c>
    </row>
    <row r="2" spans="1:9" x14ac:dyDescent="0.3">
      <c r="A2" s="2" t="s">
        <v>1</v>
      </c>
      <c r="B2" s="2" t="s">
        <v>2</v>
      </c>
      <c r="C2" s="2" t="s">
        <v>0</v>
      </c>
      <c r="D2" s="2" t="s">
        <v>3</v>
      </c>
      <c r="E2" s="2" t="s">
        <v>4</v>
      </c>
      <c r="F2" s="2" t="s">
        <v>54</v>
      </c>
      <c r="G2" s="2" t="s">
        <v>51</v>
      </c>
      <c r="H2" s="2" t="s">
        <v>52</v>
      </c>
      <c r="I2" s="2" t="s">
        <v>53</v>
      </c>
    </row>
    <row r="3" spans="1:9" x14ac:dyDescent="0.3">
      <c r="A3" s="4">
        <v>1</v>
      </c>
      <c r="B3" s="4" t="s">
        <v>22</v>
      </c>
      <c r="C3" s="4" t="s">
        <v>35</v>
      </c>
      <c r="D3" s="4" t="s">
        <v>8</v>
      </c>
      <c r="E3" s="4">
        <v>39</v>
      </c>
      <c r="F3" s="4">
        <v>32</v>
      </c>
      <c r="G3" s="4">
        <v>2</v>
      </c>
      <c r="H3" s="4">
        <v>10</v>
      </c>
      <c r="I3" s="4">
        <f t="shared" ref="I3:I14" si="0">SUM(F3:H3)</f>
        <v>44</v>
      </c>
    </row>
    <row r="4" spans="1:9" x14ac:dyDescent="0.3">
      <c r="A4" s="4">
        <v>2</v>
      </c>
      <c r="B4" s="4" t="s">
        <v>24</v>
      </c>
      <c r="C4" s="4" t="s">
        <v>34</v>
      </c>
      <c r="D4" s="4" t="s">
        <v>11</v>
      </c>
      <c r="E4" s="4">
        <v>41</v>
      </c>
      <c r="F4" s="4">
        <v>40</v>
      </c>
      <c r="G4" s="4"/>
      <c r="H4" s="4">
        <v>2</v>
      </c>
      <c r="I4" s="4">
        <f t="shared" si="0"/>
        <v>42</v>
      </c>
    </row>
    <row r="5" spans="1:9" x14ac:dyDescent="0.3">
      <c r="A5" s="4">
        <v>3</v>
      </c>
      <c r="B5" s="4" t="s">
        <v>40</v>
      </c>
      <c r="C5" s="4" t="s">
        <v>41</v>
      </c>
      <c r="D5" s="4" t="s">
        <v>11</v>
      </c>
      <c r="E5" s="4">
        <v>24</v>
      </c>
      <c r="F5" s="4">
        <v>24</v>
      </c>
      <c r="G5" s="4">
        <v>2</v>
      </c>
      <c r="H5" s="4">
        <v>7</v>
      </c>
      <c r="I5" s="4">
        <f t="shared" si="0"/>
        <v>33</v>
      </c>
    </row>
    <row r="6" spans="1:9" x14ac:dyDescent="0.3">
      <c r="A6" s="1">
        <v>4</v>
      </c>
      <c r="B6" s="1" t="s">
        <v>22</v>
      </c>
      <c r="C6" s="1" t="s">
        <v>36</v>
      </c>
      <c r="D6" s="1" t="s">
        <v>8</v>
      </c>
      <c r="E6" s="1">
        <v>27</v>
      </c>
      <c r="F6" s="1">
        <v>23</v>
      </c>
      <c r="G6" s="1">
        <v>2</v>
      </c>
      <c r="H6" s="1">
        <v>5</v>
      </c>
      <c r="I6" s="1">
        <f t="shared" si="0"/>
        <v>30</v>
      </c>
    </row>
    <row r="7" spans="1:9" x14ac:dyDescent="0.3">
      <c r="A7" s="1">
        <v>5</v>
      </c>
      <c r="B7" s="1" t="s">
        <v>37</v>
      </c>
      <c r="C7" s="1" t="s">
        <v>38</v>
      </c>
      <c r="D7" s="1" t="s">
        <v>20</v>
      </c>
      <c r="E7" s="1">
        <v>24</v>
      </c>
      <c r="F7" s="1">
        <v>21</v>
      </c>
      <c r="G7" s="1"/>
      <c r="H7" s="1">
        <v>3</v>
      </c>
      <c r="I7" s="1">
        <f t="shared" si="0"/>
        <v>24</v>
      </c>
    </row>
    <row r="8" spans="1:9" x14ac:dyDescent="0.3">
      <c r="A8" s="1">
        <v>6</v>
      </c>
      <c r="B8" s="1" t="s">
        <v>27</v>
      </c>
      <c r="C8" s="1" t="s">
        <v>39</v>
      </c>
      <c r="D8" s="1" t="s">
        <v>8</v>
      </c>
      <c r="E8" s="1">
        <v>24</v>
      </c>
      <c r="F8" s="1">
        <v>22</v>
      </c>
      <c r="G8" s="1"/>
      <c r="H8" s="1">
        <v>1</v>
      </c>
      <c r="I8" s="1">
        <f t="shared" si="0"/>
        <v>23</v>
      </c>
    </row>
    <row r="9" spans="1:9" x14ac:dyDescent="0.3">
      <c r="A9" s="1">
        <v>7</v>
      </c>
      <c r="B9" s="1" t="s">
        <v>26</v>
      </c>
      <c r="C9" s="1" t="s">
        <v>42</v>
      </c>
      <c r="D9" s="1" t="s">
        <v>8</v>
      </c>
      <c r="E9" s="1">
        <v>19</v>
      </c>
      <c r="F9" s="1">
        <v>19</v>
      </c>
      <c r="G9" s="1"/>
      <c r="H9" s="1"/>
      <c r="I9" s="1">
        <f t="shared" si="0"/>
        <v>19</v>
      </c>
    </row>
    <row r="10" spans="1:9" x14ac:dyDescent="0.3">
      <c r="A10" s="1">
        <v>8</v>
      </c>
      <c r="B10" s="1" t="s">
        <v>43</v>
      </c>
      <c r="C10" s="1" t="s">
        <v>44</v>
      </c>
      <c r="D10" s="1" t="s">
        <v>21</v>
      </c>
      <c r="E10" s="1">
        <v>14</v>
      </c>
      <c r="F10" s="1">
        <v>14</v>
      </c>
      <c r="G10" s="1"/>
      <c r="H10" s="1"/>
      <c r="I10" s="1">
        <f t="shared" si="0"/>
        <v>14</v>
      </c>
    </row>
    <row r="11" spans="1:9" x14ac:dyDescent="0.3">
      <c r="A11" s="1">
        <v>9</v>
      </c>
      <c r="B11" s="1" t="s">
        <v>25</v>
      </c>
      <c r="C11" s="1" t="s">
        <v>45</v>
      </c>
      <c r="D11" s="1" t="s">
        <v>14</v>
      </c>
      <c r="E11" s="1">
        <v>12</v>
      </c>
      <c r="F11" s="1">
        <v>12</v>
      </c>
      <c r="G11" s="1"/>
      <c r="H11" s="1"/>
      <c r="I11" s="1">
        <f t="shared" si="0"/>
        <v>12</v>
      </c>
    </row>
    <row r="12" spans="1:9" x14ac:dyDescent="0.3">
      <c r="A12" s="1">
        <v>10</v>
      </c>
      <c r="B12" s="1" t="s">
        <v>23</v>
      </c>
      <c r="C12" s="1" t="s">
        <v>48</v>
      </c>
      <c r="D12" s="1" t="s">
        <v>20</v>
      </c>
      <c r="E12" s="1">
        <v>7</v>
      </c>
      <c r="F12" s="1">
        <v>7</v>
      </c>
      <c r="G12" s="1"/>
      <c r="H12" s="1">
        <v>4</v>
      </c>
      <c r="I12" s="1">
        <f t="shared" si="0"/>
        <v>11</v>
      </c>
    </row>
    <row r="13" spans="1:9" x14ac:dyDescent="0.3">
      <c r="A13" s="1">
        <v>11</v>
      </c>
      <c r="B13" s="1" t="s">
        <v>46</v>
      </c>
      <c r="C13" s="1" t="s">
        <v>47</v>
      </c>
      <c r="D13" s="1" t="s">
        <v>21</v>
      </c>
      <c r="E13" s="1">
        <v>9</v>
      </c>
      <c r="F13" s="1">
        <v>8</v>
      </c>
      <c r="G13" s="1"/>
      <c r="H13" s="1"/>
      <c r="I13" s="1">
        <f t="shared" si="0"/>
        <v>8</v>
      </c>
    </row>
    <row r="14" spans="1:9" x14ac:dyDescent="0.3">
      <c r="A14" s="1">
        <v>12</v>
      </c>
      <c r="B14" s="1" t="s">
        <v>18</v>
      </c>
      <c r="C14" s="1" t="s">
        <v>49</v>
      </c>
      <c r="D14" s="1" t="s">
        <v>11</v>
      </c>
      <c r="E14" s="1">
        <v>0</v>
      </c>
      <c r="F14" s="1">
        <v>0</v>
      </c>
      <c r="G14" s="1"/>
      <c r="H14" s="1"/>
      <c r="I14" s="1">
        <f t="shared" si="0"/>
        <v>0</v>
      </c>
    </row>
    <row r="16" spans="1:9" x14ac:dyDescent="0.3">
      <c r="A16" s="3" t="s">
        <v>56</v>
      </c>
    </row>
    <row r="17" spans="1:8" x14ac:dyDescent="0.3">
      <c r="A17" s="2" t="s">
        <v>1</v>
      </c>
      <c r="B17" s="2" t="s">
        <v>2</v>
      </c>
      <c r="C17" s="2" t="s">
        <v>0</v>
      </c>
      <c r="D17" s="2" t="s">
        <v>3</v>
      </c>
      <c r="E17" s="2" t="s">
        <v>4</v>
      </c>
      <c r="F17" s="2" t="s">
        <v>5</v>
      </c>
      <c r="G17" s="2" t="s">
        <v>52</v>
      </c>
      <c r="H17" s="2" t="s">
        <v>53</v>
      </c>
    </row>
    <row r="18" spans="1:8" x14ac:dyDescent="0.3">
      <c r="A18" s="4">
        <v>1</v>
      </c>
      <c r="B18" s="4" t="s">
        <v>43</v>
      </c>
      <c r="C18" s="4" t="s">
        <v>44</v>
      </c>
      <c r="D18" s="4" t="s">
        <v>21</v>
      </c>
      <c r="E18" s="4">
        <v>41</v>
      </c>
      <c r="F18" s="4">
        <v>37</v>
      </c>
      <c r="G18" s="4"/>
      <c r="H18" s="4">
        <f t="shared" ref="H18:H26" si="1">F18+G18</f>
        <v>37</v>
      </c>
    </row>
    <row r="19" spans="1:8" x14ac:dyDescent="0.3">
      <c r="A19" s="4">
        <v>2</v>
      </c>
      <c r="B19" s="4" t="s">
        <v>40</v>
      </c>
      <c r="C19" s="4" t="s">
        <v>41</v>
      </c>
      <c r="D19" s="4" t="s">
        <v>11</v>
      </c>
      <c r="E19" s="4">
        <v>27</v>
      </c>
      <c r="F19" s="4">
        <v>27</v>
      </c>
      <c r="G19" s="4">
        <v>10</v>
      </c>
      <c r="H19" s="4">
        <f t="shared" si="1"/>
        <v>37</v>
      </c>
    </row>
    <row r="20" spans="1:8" x14ac:dyDescent="0.3">
      <c r="A20" s="4">
        <v>3</v>
      </c>
      <c r="B20" s="4" t="s">
        <v>37</v>
      </c>
      <c r="C20" s="4" t="s">
        <v>38</v>
      </c>
      <c r="D20" s="4" t="s">
        <v>20</v>
      </c>
      <c r="E20" s="4">
        <v>36</v>
      </c>
      <c r="F20" s="4">
        <v>24</v>
      </c>
      <c r="G20" s="4">
        <v>7</v>
      </c>
      <c r="H20" s="4">
        <f t="shared" si="1"/>
        <v>31</v>
      </c>
    </row>
    <row r="21" spans="1:8" x14ac:dyDescent="0.3">
      <c r="A21" s="1">
        <v>4</v>
      </c>
      <c r="B21" s="1" t="s">
        <v>46</v>
      </c>
      <c r="C21" s="1" t="s">
        <v>47</v>
      </c>
      <c r="D21" s="1" t="s">
        <v>21</v>
      </c>
      <c r="E21" s="1">
        <v>34</v>
      </c>
      <c r="F21" s="1">
        <v>29</v>
      </c>
      <c r="G21" s="1"/>
      <c r="H21" s="1">
        <f t="shared" si="1"/>
        <v>29</v>
      </c>
    </row>
    <row r="22" spans="1:8" x14ac:dyDescent="0.3">
      <c r="A22" s="1">
        <v>5</v>
      </c>
      <c r="B22" s="1" t="s">
        <v>18</v>
      </c>
      <c r="C22" s="1" t="s">
        <v>49</v>
      </c>
      <c r="D22" s="1" t="s">
        <v>11</v>
      </c>
      <c r="E22" s="1">
        <v>15</v>
      </c>
      <c r="F22" s="1">
        <v>15</v>
      </c>
      <c r="G22" s="1">
        <v>5</v>
      </c>
      <c r="H22" s="1">
        <f t="shared" si="1"/>
        <v>20</v>
      </c>
    </row>
    <row r="23" spans="1:8" x14ac:dyDescent="0.3">
      <c r="A23" s="1">
        <v>6</v>
      </c>
      <c r="B23" s="1" t="s">
        <v>23</v>
      </c>
      <c r="C23" s="1" t="s">
        <v>48</v>
      </c>
      <c r="D23" s="1" t="s">
        <v>20</v>
      </c>
      <c r="E23" s="1">
        <v>10</v>
      </c>
      <c r="F23" s="1">
        <v>10</v>
      </c>
      <c r="G23" s="1"/>
      <c r="H23" s="1">
        <f t="shared" si="1"/>
        <v>10</v>
      </c>
    </row>
    <row r="24" spans="1:8" x14ac:dyDescent="0.3">
      <c r="A24" s="1">
        <v>7</v>
      </c>
      <c r="B24" s="1" t="s">
        <v>25</v>
      </c>
      <c r="C24" s="1" t="s">
        <v>45</v>
      </c>
      <c r="D24" s="1" t="s">
        <v>14</v>
      </c>
      <c r="E24" s="1">
        <v>7</v>
      </c>
      <c r="F24" s="1">
        <v>7</v>
      </c>
      <c r="G24" s="1"/>
      <c r="H24" s="1">
        <f t="shared" si="1"/>
        <v>7</v>
      </c>
    </row>
    <row r="25" spans="1:8" x14ac:dyDescent="0.3">
      <c r="A25" s="1">
        <v>7</v>
      </c>
      <c r="B25" s="1" t="s">
        <v>26</v>
      </c>
      <c r="C25" s="1" t="s">
        <v>42</v>
      </c>
      <c r="D25" s="1" t="s">
        <v>8</v>
      </c>
      <c r="E25" s="1">
        <v>7</v>
      </c>
      <c r="F25" s="1">
        <v>7</v>
      </c>
      <c r="G25" s="1"/>
      <c r="H25" s="1">
        <f t="shared" si="1"/>
        <v>7</v>
      </c>
    </row>
    <row r="26" spans="1:8" x14ac:dyDescent="0.3">
      <c r="A26" s="1">
        <v>7</v>
      </c>
      <c r="B26" s="1" t="s">
        <v>22</v>
      </c>
      <c r="C26" s="1" t="s">
        <v>36</v>
      </c>
      <c r="D26" s="1" t="s">
        <v>8</v>
      </c>
      <c r="E26" s="1">
        <v>7</v>
      </c>
      <c r="F26" s="1">
        <v>7</v>
      </c>
      <c r="G26" s="1"/>
      <c r="H26" s="1">
        <f t="shared" si="1"/>
        <v>7</v>
      </c>
    </row>
  </sheetData>
  <sortState xmlns:xlrd2="http://schemas.microsoft.com/office/spreadsheetml/2017/richdata2" ref="A18:I26">
    <sortCondition descending="1" ref="H18:H26"/>
    <sortCondition descending="1" ref="F18:F2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"/>
  <sheetViews>
    <sheetView workbookViewId="0">
      <selection activeCell="E15" sqref="E15"/>
    </sheetView>
  </sheetViews>
  <sheetFormatPr defaultRowHeight="14.4" x14ac:dyDescent="0.3"/>
  <cols>
    <col min="2" max="2" width="22.6640625" bestFit="1" customWidth="1"/>
    <col min="3" max="3" width="7.88671875" bestFit="1" customWidth="1"/>
    <col min="4" max="4" width="15.77734375" bestFit="1" customWidth="1"/>
    <col min="5" max="5" width="6.88671875" bestFit="1" customWidth="1"/>
    <col min="6" max="6" width="13.5546875" bestFit="1" customWidth="1"/>
  </cols>
  <sheetData>
    <row r="1" spans="1:9" x14ac:dyDescent="0.3">
      <c r="A1" s="3" t="s">
        <v>55</v>
      </c>
    </row>
    <row r="2" spans="1:9" x14ac:dyDescent="0.3">
      <c r="A2" s="2" t="s">
        <v>1</v>
      </c>
      <c r="B2" s="2" t="s">
        <v>2</v>
      </c>
      <c r="C2" s="2" t="s">
        <v>0</v>
      </c>
      <c r="D2" s="2" t="s">
        <v>3</v>
      </c>
      <c r="E2" s="2" t="s">
        <v>4</v>
      </c>
      <c r="F2" s="2" t="s">
        <v>54</v>
      </c>
      <c r="G2" s="2" t="s">
        <v>51</v>
      </c>
      <c r="H2" s="2" t="s">
        <v>52</v>
      </c>
      <c r="I2" s="2" t="s">
        <v>53</v>
      </c>
    </row>
    <row r="3" spans="1:9" x14ac:dyDescent="0.3">
      <c r="A3" s="4">
        <v>1</v>
      </c>
      <c r="B3" s="4" t="s">
        <v>25</v>
      </c>
      <c r="C3" s="4" t="s">
        <v>50</v>
      </c>
      <c r="D3" s="4" t="s">
        <v>14</v>
      </c>
      <c r="E3" s="4">
        <v>52</v>
      </c>
      <c r="F3" s="4">
        <v>42</v>
      </c>
      <c r="G3" s="4"/>
      <c r="H3" s="4">
        <v>10</v>
      </c>
      <c r="I3" s="4">
        <v>52</v>
      </c>
    </row>
    <row r="5" spans="1:9" x14ac:dyDescent="0.3">
      <c r="A5" s="3" t="s">
        <v>56</v>
      </c>
    </row>
    <row r="6" spans="1:9" x14ac:dyDescent="0.3">
      <c r="A6" s="2" t="s">
        <v>1</v>
      </c>
      <c r="B6" s="2" t="s">
        <v>2</v>
      </c>
      <c r="C6" s="2" t="s">
        <v>0</v>
      </c>
      <c r="D6" s="2" t="s">
        <v>3</v>
      </c>
      <c r="E6" s="2" t="s">
        <v>4</v>
      </c>
      <c r="F6" s="2" t="s">
        <v>5</v>
      </c>
      <c r="G6" s="2" t="s">
        <v>52</v>
      </c>
      <c r="H6" s="2" t="s">
        <v>53</v>
      </c>
    </row>
    <row r="7" spans="1:9" x14ac:dyDescent="0.3">
      <c r="A7" s="4">
        <v>1</v>
      </c>
      <c r="B7" s="4" t="s">
        <v>25</v>
      </c>
      <c r="C7" s="4" t="s">
        <v>50</v>
      </c>
      <c r="D7" s="4" t="s">
        <v>14</v>
      </c>
      <c r="E7" s="4">
        <v>40</v>
      </c>
      <c r="F7" s="4">
        <v>40</v>
      </c>
      <c r="G7" s="4">
        <v>10</v>
      </c>
      <c r="H7" s="4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9A181E-56A7-4DA0-9D33-01FBCE4092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E93D1D-746B-49BD-BDD7-B40339EE6D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330CB4-49D8-4148-9BC1-F42DD38905B9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SP_PONY-B80</vt:lpstr>
      <vt:lpstr>SP_PONY-C90</vt:lpstr>
      <vt:lpstr>SP_PONY-C100</vt:lpstr>
      <vt:lpstr>SP_PONY-D100</vt:lpstr>
      <vt:lpstr>SP_PONY-D110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2026-03-02T13:16:35Z</dcterms:created>
  <dcterms:modified xsi:type="dcterms:W3CDTF">2026-03-02T14:06:56Z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