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B80 Bar A + ST" sheetId="1" r:id="rId1"/>
    <sheet name="C90 Bar A + ST" sheetId="2" r:id="rId2"/>
    <sheet name="C100 Bar A + ST" sheetId="3" r:id="rId3"/>
    <sheet name="D100 Bar A + ST" sheetId="4" r:id="rId4"/>
    <sheet name="D110 Bar A + ST" sheetId="5" r:id="rId5"/>
  </sheets>
  <definedNames/>
  <calcPr fullCalcOnLoad="1"/>
</workbook>
</file>

<file path=xl/sharedStrings.xml><?xml version="1.0" encoding="utf-8"?>
<sst xmlns="http://schemas.openxmlformats.org/spreadsheetml/2006/main" count="318" uniqueCount="92">
  <si>
    <t>Plaats</t>
  </si>
  <si>
    <t>Deelnemer</t>
  </si>
  <si>
    <t>Club</t>
  </si>
  <si>
    <t>Punten</t>
  </si>
  <si>
    <t>Selectiepunten</t>
  </si>
  <si>
    <t>QUINTEN VERDUYN</t>
  </si>
  <si>
    <t>TANJA</t>
  </si>
  <si>
    <t>PC SINT AUDOMARUSRUITERS</t>
  </si>
  <si>
    <t>OONA VERVAECKE</t>
  </si>
  <si>
    <t>SPARTACUS</t>
  </si>
  <si>
    <t>PC SINT ARNOLDUS</t>
  </si>
  <si>
    <t>Hendryks Nina</t>
  </si>
  <si>
    <t>SORAYA</t>
  </si>
  <si>
    <t>PC SINT REMBERT</t>
  </si>
  <si>
    <t>AUKJE VANDENDRIESSCHE</t>
  </si>
  <si>
    <t>GIPSY QUEEN</t>
  </si>
  <si>
    <t>PC LEIERUITERS</t>
  </si>
  <si>
    <t>ACHIEL PATTYN</t>
  </si>
  <si>
    <t>TSIGAN VAN DE NIEUWE HEIDE</t>
  </si>
  <si>
    <t>PC SINT TILLO</t>
  </si>
  <si>
    <t>JOËL DECNEUDT</t>
  </si>
  <si>
    <t>BIA</t>
  </si>
  <si>
    <t>FELINE DEMEULEMEESTER</t>
  </si>
  <si>
    <t>HIGH FLOWNS BAILEYS</t>
  </si>
  <si>
    <t xml:space="preserve">BAR A </t>
  </si>
  <si>
    <t>STIJL</t>
  </si>
  <si>
    <t>Pony</t>
  </si>
  <si>
    <t>4 beste</t>
  </si>
  <si>
    <t>PLUME VAN DE COLLARMONT</t>
  </si>
  <si>
    <t>PAULINE GOESAERT</t>
  </si>
  <si>
    <t>PC SINT MARTINUS ARDOOIE</t>
  </si>
  <si>
    <t>WISH VAN PAPINGLO</t>
  </si>
  <si>
    <t>LISE DUPON</t>
  </si>
  <si>
    <t>MISTER TOP GUN</t>
  </si>
  <si>
    <t>PESOA VAN BLOMMERSCHOT</t>
  </si>
  <si>
    <t>HELENA WAUTERS</t>
  </si>
  <si>
    <t>Hes Titch</t>
  </si>
  <si>
    <t>WINETOE VH PAARDEVELD</t>
  </si>
  <si>
    <t>WARRE GEERAERTS</t>
  </si>
  <si>
    <t>BAMBINE</t>
  </si>
  <si>
    <t>CAMILLE VAN GHELUWE</t>
  </si>
  <si>
    <t>CELVIN</t>
  </si>
  <si>
    <t>FELICE GRYSPEERT</t>
  </si>
  <si>
    <t>MARCOUX VAN DEN HAAGAKKERS</t>
  </si>
  <si>
    <t>LUNA ALLEMAN</t>
  </si>
  <si>
    <t>ELLIOT DJ</t>
  </si>
  <si>
    <t>ELODIE VANDEKERCKHOVE</t>
  </si>
  <si>
    <t>PC JONG SPERMALIERUITERS</t>
  </si>
  <si>
    <t>GOLDI</t>
  </si>
  <si>
    <t>ARIANE D''HOORE</t>
  </si>
  <si>
    <t>caramore susie</t>
  </si>
  <si>
    <t>ULRIKE</t>
  </si>
  <si>
    <t>KAYLIE VERDUYN</t>
  </si>
  <si>
    <t>FOREVER</t>
  </si>
  <si>
    <t>LOTTE GEVAERT</t>
  </si>
  <si>
    <t>BAKELS COOKY</t>
  </si>
  <si>
    <t>LIZE VERSTAEN</t>
  </si>
  <si>
    <t>VAILLENCE</t>
  </si>
  <si>
    <t>JOLIEN VANDENBERGHE</t>
  </si>
  <si>
    <t>CLARK</t>
  </si>
  <si>
    <t>ANOUK GRYSPEERT</t>
  </si>
  <si>
    <t>QUERIDA</t>
  </si>
  <si>
    <t>JEANNE MOORS</t>
  </si>
  <si>
    <t>PETROL VAN DE PITZENBURGHOEVE</t>
  </si>
  <si>
    <t>ANNA-JULINE DEWITTE</t>
  </si>
  <si>
    <t>MAYTE VAN DE IJSSELDIJK 150041415</t>
  </si>
  <si>
    <t>ESMÉE GEIRNAERT</t>
  </si>
  <si>
    <t>MAGENO</t>
  </si>
  <si>
    <t>ALICIA VACKIER</t>
  </si>
  <si>
    <t>BÜTER''S BIOUX</t>
  </si>
  <si>
    <t>IMBRA</t>
  </si>
  <si>
    <t>MARIE-MADELEINE DE FAUW</t>
  </si>
  <si>
    <t>PC DE TEMPELIERTJES OEDELEM BEERNEM</t>
  </si>
  <si>
    <t>ECLIPS</t>
  </si>
  <si>
    <t>JELLE VINCKE</t>
  </si>
  <si>
    <t>POULABRANDY QUEEN</t>
  </si>
  <si>
    <t>THIBAULT DEMEULEMEESTER</t>
  </si>
  <si>
    <t>JOLY''S KATJANA</t>
  </si>
  <si>
    <t>GIARA GARDEYN</t>
  </si>
  <si>
    <t>MAURA CLAERHOUT</t>
  </si>
  <si>
    <t>BONNIE</t>
  </si>
  <si>
    <t>PC ZONNEDRAVERS</t>
  </si>
  <si>
    <t>QUZCO ST WINOC</t>
  </si>
  <si>
    <t>EL JIMANA</t>
  </si>
  <si>
    <t>LENTEL VANDEKERCKHOVE</t>
  </si>
  <si>
    <t>U-SMARTIE TE WALEM</t>
  </si>
  <si>
    <t>THIBO VANSIELEGHEM</t>
  </si>
  <si>
    <t>EGMOND</t>
  </si>
  <si>
    <t>FEBE D''HALUWIN</t>
  </si>
  <si>
    <t>foutloos</t>
  </si>
  <si>
    <t>prov</t>
  </si>
  <si>
    <t>tot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</si>
</sst>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trike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37" fillId="13" borderId="10" xfId="0" applyFont="1" applyFill="1" applyBorder="1" applyAlignment="1">
      <alignment/>
    </xf>
    <xf numFmtId="0" fontId="41" fillId="13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80" zoomScaleNormal="80" zoomScalePageLayoutView="0" workbookViewId="0" topLeftCell="A1">
      <selection activeCell="B23" sqref="B23"/>
    </sheetView>
  </sheetViews>
  <sheetFormatPr defaultColWidth="9.140625" defaultRowHeight="15"/>
  <cols>
    <col min="1" max="1" width="6.00390625" style="0" bestFit="1" customWidth="1"/>
    <col min="2" max="2" width="23.28125" style="0" bestFit="1" customWidth="1"/>
    <col min="3" max="3" width="27.140625" style="0" bestFit="1" customWidth="1"/>
    <col min="4" max="4" width="26.28125" style="0" bestFit="1" customWidth="1"/>
    <col min="5" max="5" width="7.140625" style="0" bestFit="1" customWidth="1"/>
    <col min="6" max="9" width="6.8515625" style="0" customWidth="1"/>
    <col min="11" max="11" width="6.00390625" style="0" bestFit="1" customWidth="1"/>
    <col min="12" max="12" width="23.28125" style="0" bestFit="1" customWidth="1"/>
    <col min="13" max="13" width="27.140625" style="0" bestFit="1" customWidth="1"/>
    <col min="14" max="14" width="26.28125" style="0" bestFit="1" customWidth="1"/>
    <col min="15" max="15" width="7.140625" style="0" bestFit="1" customWidth="1"/>
    <col min="16" max="16" width="7.7109375" style="0" customWidth="1"/>
  </cols>
  <sheetData>
    <row r="1" spans="1:18" ht="14.25">
      <c r="A1" s="1"/>
      <c r="B1" s="2" t="s">
        <v>24</v>
      </c>
      <c r="C1" s="1"/>
      <c r="D1" s="1"/>
      <c r="E1" s="1"/>
      <c r="F1" s="3" t="s">
        <v>27</v>
      </c>
      <c r="G1" s="3"/>
      <c r="H1" s="3"/>
      <c r="I1" s="3"/>
      <c r="J1" s="4"/>
      <c r="K1" s="3"/>
      <c r="L1" s="2" t="s">
        <v>25</v>
      </c>
      <c r="M1" s="1"/>
      <c r="N1" s="1"/>
      <c r="O1" s="1"/>
      <c r="P1" s="3" t="s">
        <v>27</v>
      </c>
      <c r="Q1" s="1"/>
      <c r="R1" s="1"/>
    </row>
    <row r="2" spans="1:18" ht="14.25">
      <c r="A2" s="10" t="s">
        <v>0</v>
      </c>
      <c r="B2" s="10" t="s">
        <v>1</v>
      </c>
      <c r="C2" s="10" t="s">
        <v>26</v>
      </c>
      <c r="D2" s="10" t="s">
        <v>2</v>
      </c>
      <c r="E2" s="10" t="s">
        <v>3</v>
      </c>
      <c r="F2" s="10" t="s">
        <v>4</v>
      </c>
      <c r="G2" s="10" t="s">
        <v>89</v>
      </c>
      <c r="H2" s="10" t="s">
        <v>90</v>
      </c>
      <c r="I2" s="10" t="s">
        <v>91</v>
      </c>
      <c r="J2" s="11"/>
      <c r="K2" s="10" t="s">
        <v>0</v>
      </c>
      <c r="L2" s="10" t="s">
        <v>1</v>
      </c>
      <c r="M2" s="10" t="s">
        <v>26</v>
      </c>
      <c r="N2" s="10" t="s">
        <v>2</v>
      </c>
      <c r="O2" s="10" t="s">
        <v>3</v>
      </c>
      <c r="P2" s="10" t="s">
        <v>4</v>
      </c>
      <c r="Q2" s="10" t="s">
        <v>90</v>
      </c>
      <c r="R2" s="10" t="s">
        <v>91</v>
      </c>
    </row>
    <row r="3" spans="1:18" ht="14.25">
      <c r="A3" s="12">
        <v>1</v>
      </c>
      <c r="B3" s="12" t="s">
        <v>5</v>
      </c>
      <c r="C3" s="12" t="s">
        <v>6</v>
      </c>
      <c r="D3" s="12" t="s">
        <v>7</v>
      </c>
      <c r="E3" s="12">
        <v>48</v>
      </c>
      <c r="F3" s="12">
        <v>38</v>
      </c>
      <c r="G3" s="12">
        <v>2</v>
      </c>
      <c r="H3" s="12">
        <v>4</v>
      </c>
      <c r="I3" s="12">
        <f aca="true" t="shared" si="0" ref="I3:I9">SUM(F3:H3)</f>
        <v>44</v>
      </c>
      <c r="J3" s="1"/>
      <c r="K3" s="12">
        <v>1</v>
      </c>
      <c r="L3" s="12" t="s">
        <v>5</v>
      </c>
      <c r="M3" s="12" t="s">
        <v>6</v>
      </c>
      <c r="N3" s="12" t="s">
        <v>7</v>
      </c>
      <c r="O3" s="12">
        <v>44</v>
      </c>
      <c r="P3" s="12">
        <v>34</v>
      </c>
      <c r="Q3" s="12">
        <v>4</v>
      </c>
      <c r="R3" s="12">
        <f aca="true" t="shared" si="1" ref="R3:R8">P3+Q3</f>
        <v>38</v>
      </c>
    </row>
    <row r="4" spans="1:18" ht="14.25">
      <c r="A4" s="12">
        <v>2</v>
      </c>
      <c r="B4" s="12" t="s">
        <v>8</v>
      </c>
      <c r="C4" s="12" t="s">
        <v>9</v>
      </c>
      <c r="D4" s="12" t="s">
        <v>10</v>
      </c>
      <c r="E4" s="12">
        <v>42</v>
      </c>
      <c r="F4" s="12">
        <v>34</v>
      </c>
      <c r="G4" s="12">
        <v>2</v>
      </c>
      <c r="H4" s="12">
        <v>7</v>
      </c>
      <c r="I4" s="12">
        <f t="shared" si="0"/>
        <v>43</v>
      </c>
      <c r="J4" s="1"/>
      <c r="K4" s="12">
        <v>2</v>
      </c>
      <c r="L4" s="12" t="s">
        <v>11</v>
      </c>
      <c r="M4" s="12" t="s">
        <v>12</v>
      </c>
      <c r="N4" s="12" t="s">
        <v>13</v>
      </c>
      <c r="O4" s="12">
        <v>40</v>
      </c>
      <c r="P4" s="12">
        <v>31</v>
      </c>
      <c r="Q4" s="12">
        <v>7</v>
      </c>
      <c r="R4" s="12">
        <f t="shared" si="1"/>
        <v>38</v>
      </c>
    </row>
    <row r="5" spans="1:18" ht="14.25">
      <c r="A5" s="12">
        <v>3</v>
      </c>
      <c r="B5" s="12" t="s">
        <v>14</v>
      </c>
      <c r="C5" s="12" t="s">
        <v>15</v>
      </c>
      <c r="D5" s="12" t="s">
        <v>16</v>
      </c>
      <c r="E5" s="12">
        <v>30</v>
      </c>
      <c r="F5" s="12">
        <v>30</v>
      </c>
      <c r="G5" s="12">
        <v>2</v>
      </c>
      <c r="H5" s="12">
        <v>10</v>
      </c>
      <c r="I5" s="12">
        <f t="shared" si="0"/>
        <v>42</v>
      </c>
      <c r="J5" s="1"/>
      <c r="K5" s="13">
        <v>3</v>
      </c>
      <c r="L5" s="13" t="s">
        <v>17</v>
      </c>
      <c r="M5" s="13" t="s">
        <v>18</v>
      </c>
      <c r="N5" s="13" t="s">
        <v>19</v>
      </c>
      <c r="O5" s="13">
        <v>25</v>
      </c>
      <c r="P5" s="13">
        <v>25</v>
      </c>
      <c r="Q5" s="13">
        <v>10</v>
      </c>
      <c r="R5" s="13">
        <f t="shared" si="1"/>
        <v>35</v>
      </c>
    </row>
    <row r="6" spans="1:18" ht="14.25">
      <c r="A6" s="13">
        <v>4</v>
      </c>
      <c r="B6" s="13" t="s">
        <v>17</v>
      </c>
      <c r="C6" s="13" t="s">
        <v>18</v>
      </c>
      <c r="D6" s="13" t="s">
        <v>19</v>
      </c>
      <c r="E6" s="13">
        <v>26</v>
      </c>
      <c r="F6" s="13">
        <v>26</v>
      </c>
      <c r="G6" s="13">
        <v>2</v>
      </c>
      <c r="H6" s="13">
        <v>5</v>
      </c>
      <c r="I6" s="13">
        <f t="shared" si="0"/>
        <v>33</v>
      </c>
      <c r="J6" s="1"/>
      <c r="K6" s="13">
        <v>4</v>
      </c>
      <c r="L6" s="13" t="s">
        <v>14</v>
      </c>
      <c r="M6" s="13" t="s">
        <v>15</v>
      </c>
      <c r="N6" s="13" t="s">
        <v>16</v>
      </c>
      <c r="O6" s="13">
        <v>29</v>
      </c>
      <c r="P6" s="13">
        <v>29</v>
      </c>
      <c r="Q6" s="13">
        <v>5</v>
      </c>
      <c r="R6" s="13">
        <f t="shared" si="1"/>
        <v>34</v>
      </c>
    </row>
    <row r="7" spans="1:18" ht="14.25">
      <c r="A7" s="13">
        <v>5</v>
      </c>
      <c r="B7" s="13" t="s">
        <v>11</v>
      </c>
      <c r="C7" s="13" t="s">
        <v>12</v>
      </c>
      <c r="D7" s="13" t="s">
        <v>13</v>
      </c>
      <c r="E7" s="13">
        <v>31</v>
      </c>
      <c r="F7" s="13">
        <v>31</v>
      </c>
      <c r="G7" s="13"/>
      <c r="H7" s="13"/>
      <c r="I7" s="13">
        <f t="shared" si="0"/>
        <v>31</v>
      </c>
      <c r="J7" s="1"/>
      <c r="K7" s="13">
        <v>5</v>
      </c>
      <c r="L7" s="13" t="s">
        <v>8</v>
      </c>
      <c r="M7" s="13" t="s">
        <v>9</v>
      </c>
      <c r="N7" s="13" t="s">
        <v>10</v>
      </c>
      <c r="O7" s="13">
        <v>13</v>
      </c>
      <c r="P7" s="13">
        <v>13</v>
      </c>
      <c r="Q7" s="13">
        <v>3</v>
      </c>
      <c r="R7" s="13">
        <f t="shared" si="1"/>
        <v>16</v>
      </c>
    </row>
    <row r="8" spans="1:18" ht="14.25">
      <c r="A8" s="1">
        <v>6</v>
      </c>
      <c r="B8" s="1" t="s">
        <v>20</v>
      </c>
      <c r="C8" s="1" t="s">
        <v>21</v>
      </c>
      <c r="D8" s="1" t="s">
        <v>13</v>
      </c>
      <c r="E8" s="1">
        <v>16</v>
      </c>
      <c r="F8" s="1">
        <v>16</v>
      </c>
      <c r="G8" s="1"/>
      <c r="H8" s="1"/>
      <c r="I8" s="1">
        <f t="shared" si="0"/>
        <v>16</v>
      </c>
      <c r="J8" s="1"/>
      <c r="K8" s="13">
        <v>6</v>
      </c>
      <c r="L8" s="13" t="s">
        <v>22</v>
      </c>
      <c r="M8" s="13" t="s">
        <v>23</v>
      </c>
      <c r="N8" s="13" t="s">
        <v>10</v>
      </c>
      <c r="O8" s="13">
        <v>4</v>
      </c>
      <c r="P8" s="13">
        <v>4</v>
      </c>
      <c r="Q8" s="13">
        <v>2</v>
      </c>
      <c r="R8" s="13">
        <f t="shared" si="1"/>
        <v>6</v>
      </c>
    </row>
    <row r="9" spans="1:18" ht="14.25">
      <c r="A9" s="1">
        <v>7</v>
      </c>
      <c r="B9" s="1" t="s">
        <v>22</v>
      </c>
      <c r="C9" s="1" t="s">
        <v>23</v>
      </c>
      <c r="D9" s="1" t="s">
        <v>10</v>
      </c>
      <c r="E9" s="1">
        <v>7</v>
      </c>
      <c r="F9" s="1">
        <v>7</v>
      </c>
      <c r="G9" s="1"/>
      <c r="H9" s="1"/>
      <c r="I9" s="1">
        <f t="shared" si="0"/>
        <v>7</v>
      </c>
      <c r="J9" s="1"/>
      <c r="K9" s="1"/>
      <c r="L9" s="1"/>
      <c r="M9" s="1"/>
      <c r="N9" s="1"/>
      <c r="O9" s="1"/>
      <c r="P9" s="1"/>
      <c r="Q9" s="1"/>
      <c r="R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zoomScale="80" zoomScaleNormal="80" zoomScalePageLayoutView="0" workbookViewId="0" topLeftCell="A1">
      <selection activeCell="A3" sqref="A3:I4"/>
    </sheetView>
  </sheetViews>
  <sheetFormatPr defaultColWidth="9.140625" defaultRowHeight="15"/>
  <cols>
    <col min="1" max="1" width="6.00390625" style="1" bestFit="1" customWidth="1"/>
    <col min="2" max="2" width="17.57421875" style="1" bestFit="1" customWidth="1"/>
    <col min="3" max="3" width="26.28125" style="1" bestFit="1" customWidth="1"/>
    <col min="4" max="4" width="25.28125" style="1" bestFit="1" customWidth="1"/>
    <col min="5" max="5" width="7.140625" style="1" bestFit="1" customWidth="1"/>
    <col min="6" max="7" width="6.421875" style="1" customWidth="1"/>
    <col min="8" max="8" width="5.00390625" style="1" bestFit="1" customWidth="1"/>
    <col min="9" max="9" width="3.57421875" style="1" bestFit="1" customWidth="1"/>
    <col min="10" max="10" width="8.8515625" style="1" customWidth="1"/>
    <col min="11" max="11" width="6.00390625" style="1" bestFit="1" customWidth="1"/>
    <col min="12" max="12" width="17.28125" style="1" bestFit="1" customWidth="1"/>
    <col min="13" max="13" width="25.57421875" style="1" bestFit="1" customWidth="1"/>
    <col min="14" max="14" width="15.8515625" style="1" bestFit="1" customWidth="1"/>
    <col min="15" max="15" width="7.140625" style="1" bestFit="1" customWidth="1"/>
    <col min="16" max="16" width="6.7109375" style="1" customWidth="1"/>
    <col min="17" max="17" width="5.00390625" style="1" bestFit="1" customWidth="1"/>
    <col min="18" max="18" width="3.57421875" style="1" bestFit="1" customWidth="1"/>
  </cols>
  <sheetData>
    <row r="1" spans="2:16" ht="14.25">
      <c r="B1" s="2" t="s">
        <v>24</v>
      </c>
      <c r="F1" s="3" t="s">
        <v>27</v>
      </c>
      <c r="G1" s="3"/>
      <c r="H1" s="3"/>
      <c r="I1" s="3"/>
      <c r="J1" s="4"/>
      <c r="K1" s="3"/>
      <c r="L1" s="2" t="s">
        <v>25</v>
      </c>
      <c r="P1" s="3" t="s">
        <v>27</v>
      </c>
    </row>
    <row r="2" spans="1:18" ht="14.25">
      <c r="A2" s="10" t="s">
        <v>0</v>
      </c>
      <c r="B2" s="10" t="s">
        <v>1</v>
      </c>
      <c r="C2" s="10" t="s">
        <v>26</v>
      </c>
      <c r="D2" s="10" t="s">
        <v>2</v>
      </c>
      <c r="E2" s="10" t="s">
        <v>3</v>
      </c>
      <c r="F2" s="10" t="s">
        <v>4</v>
      </c>
      <c r="G2" s="10" t="s">
        <v>89</v>
      </c>
      <c r="H2" s="10" t="s">
        <v>90</v>
      </c>
      <c r="I2" s="10" t="s">
        <v>91</v>
      </c>
      <c r="J2" s="11"/>
      <c r="K2" s="10" t="s">
        <v>0</v>
      </c>
      <c r="L2" s="10" t="s">
        <v>1</v>
      </c>
      <c r="M2" s="10" t="s">
        <v>26</v>
      </c>
      <c r="N2" s="10" t="s">
        <v>2</v>
      </c>
      <c r="O2" s="10" t="s">
        <v>3</v>
      </c>
      <c r="P2" s="10" t="s">
        <v>4</v>
      </c>
      <c r="Q2" s="10" t="s">
        <v>90</v>
      </c>
      <c r="R2" s="10" t="s">
        <v>91</v>
      </c>
    </row>
    <row r="3" spans="1:18" ht="14.25">
      <c r="A3" s="12">
        <v>1</v>
      </c>
      <c r="B3" s="12" t="s">
        <v>11</v>
      </c>
      <c r="C3" s="12" t="s">
        <v>36</v>
      </c>
      <c r="D3" s="12" t="s">
        <v>13</v>
      </c>
      <c r="E3" s="12">
        <v>51</v>
      </c>
      <c r="F3" s="12">
        <v>45</v>
      </c>
      <c r="G3" s="12">
        <v>2</v>
      </c>
      <c r="H3" s="12">
        <v>5</v>
      </c>
      <c r="I3" s="12">
        <f>SUM(F3:H3)</f>
        <v>52</v>
      </c>
      <c r="K3" s="9">
        <v>1</v>
      </c>
      <c r="L3" s="9" t="s">
        <v>38</v>
      </c>
      <c r="M3" s="9" t="s">
        <v>37</v>
      </c>
      <c r="N3" s="9" t="s">
        <v>19</v>
      </c>
      <c r="O3" s="9">
        <v>67</v>
      </c>
      <c r="P3" s="9">
        <v>40</v>
      </c>
      <c r="Q3" s="9">
        <v>5</v>
      </c>
      <c r="R3" s="9">
        <f>P3+Q3</f>
        <v>45</v>
      </c>
    </row>
    <row r="4" spans="1:18" ht="14.25">
      <c r="A4" s="12">
        <v>2</v>
      </c>
      <c r="B4" s="12" t="s">
        <v>38</v>
      </c>
      <c r="C4" s="12" t="s">
        <v>37</v>
      </c>
      <c r="D4" s="12" t="s">
        <v>19</v>
      </c>
      <c r="E4" s="12">
        <v>53</v>
      </c>
      <c r="F4" s="12">
        <v>38</v>
      </c>
      <c r="G4" s="12"/>
      <c r="H4" s="12">
        <v>4</v>
      </c>
      <c r="I4" s="12">
        <f>SUM(F4:H4)</f>
        <v>42</v>
      </c>
      <c r="K4" s="9">
        <v>2</v>
      </c>
      <c r="L4" s="9" t="s">
        <v>11</v>
      </c>
      <c r="M4" s="9" t="s">
        <v>36</v>
      </c>
      <c r="N4" s="9" t="s">
        <v>13</v>
      </c>
      <c r="O4" s="9">
        <v>26</v>
      </c>
      <c r="P4" s="9">
        <v>26</v>
      </c>
      <c r="Q4" s="9">
        <v>10</v>
      </c>
      <c r="R4" s="9">
        <f>P4+Q4</f>
        <v>36</v>
      </c>
    </row>
    <row r="5" spans="1:18" ht="14.25">
      <c r="A5" s="9">
        <v>3</v>
      </c>
      <c r="B5" s="9" t="s">
        <v>35</v>
      </c>
      <c r="C5" s="9" t="s">
        <v>34</v>
      </c>
      <c r="D5" s="9" t="s">
        <v>16</v>
      </c>
      <c r="E5" s="9">
        <v>20</v>
      </c>
      <c r="F5" s="9">
        <v>20</v>
      </c>
      <c r="G5" s="9">
        <v>2</v>
      </c>
      <c r="H5" s="9">
        <v>10</v>
      </c>
      <c r="I5" s="9">
        <f>SUM(F5:H5)</f>
        <v>32</v>
      </c>
      <c r="K5" s="1">
        <v>3</v>
      </c>
      <c r="L5" s="1" t="s">
        <v>35</v>
      </c>
      <c r="M5" s="1" t="s">
        <v>34</v>
      </c>
      <c r="N5" s="1" t="s">
        <v>16</v>
      </c>
      <c r="O5" s="1">
        <v>22</v>
      </c>
      <c r="P5" s="1">
        <v>22</v>
      </c>
      <c r="Q5" s="1">
        <v>10</v>
      </c>
      <c r="R5" s="1">
        <f>P5+Q5</f>
        <v>32</v>
      </c>
    </row>
    <row r="6" spans="1:9" ht="14.25">
      <c r="A6" s="1">
        <v>4</v>
      </c>
      <c r="B6" s="1" t="s">
        <v>32</v>
      </c>
      <c r="C6" s="1" t="s">
        <v>31</v>
      </c>
      <c r="D6" s="1" t="s">
        <v>30</v>
      </c>
      <c r="E6" s="1">
        <v>12</v>
      </c>
      <c r="F6" s="1">
        <v>12</v>
      </c>
      <c r="G6" s="1">
        <v>2</v>
      </c>
      <c r="H6" s="1">
        <v>7</v>
      </c>
      <c r="I6" s="1">
        <f>SUM(F6:H6)</f>
        <v>21</v>
      </c>
    </row>
    <row r="7" spans="1:9" ht="14.25">
      <c r="A7" s="1">
        <v>4</v>
      </c>
      <c r="B7" s="1" t="s">
        <v>29</v>
      </c>
      <c r="C7" s="1" t="s">
        <v>28</v>
      </c>
      <c r="D7" s="1" t="s">
        <v>16</v>
      </c>
      <c r="E7" s="1">
        <v>12</v>
      </c>
      <c r="F7" s="1">
        <v>12</v>
      </c>
      <c r="I7" s="1">
        <f>SUM(F7:H7)</f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B1">
      <selection activeCell="G7" sqref="G7"/>
    </sheetView>
  </sheetViews>
  <sheetFormatPr defaultColWidth="9.140625" defaultRowHeight="15"/>
  <cols>
    <col min="1" max="1" width="6.00390625" style="0" bestFit="1" customWidth="1"/>
    <col min="2" max="2" width="14.7109375" style="0" bestFit="1" customWidth="1"/>
    <col min="3" max="3" width="15.421875" style="0" bestFit="1" customWidth="1"/>
    <col min="4" max="4" width="15.8515625" style="0" bestFit="1" customWidth="1"/>
    <col min="5" max="5" width="7.140625" style="0" bestFit="1" customWidth="1"/>
    <col min="6" max="9" width="7.7109375" style="0" customWidth="1"/>
    <col min="11" max="11" width="6.00390625" style="0" bestFit="1" customWidth="1"/>
    <col min="12" max="12" width="14.7109375" style="0" bestFit="1" customWidth="1"/>
    <col min="13" max="13" width="15.421875" style="0" bestFit="1" customWidth="1"/>
    <col min="14" max="14" width="15.8515625" style="0" bestFit="1" customWidth="1"/>
    <col min="15" max="15" width="7.140625" style="0" bestFit="1" customWidth="1"/>
    <col min="16" max="16" width="7.7109375" style="0" customWidth="1"/>
  </cols>
  <sheetData>
    <row r="1" spans="1:18" ht="14.25">
      <c r="A1" s="1"/>
      <c r="B1" s="2" t="s">
        <v>24</v>
      </c>
      <c r="C1" s="1"/>
      <c r="D1" s="1"/>
      <c r="E1" s="1"/>
      <c r="F1" s="3" t="s">
        <v>27</v>
      </c>
      <c r="G1" s="3"/>
      <c r="H1" s="3"/>
      <c r="I1" s="3"/>
      <c r="J1" s="4"/>
      <c r="K1" s="3"/>
      <c r="L1" s="2" t="s">
        <v>25</v>
      </c>
      <c r="M1" s="1"/>
      <c r="N1" s="1"/>
      <c r="O1" s="1"/>
      <c r="P1" s="3" t="s">
        <v>27</v>
      </c>
      <c r="Q1" s="3"/>
      <c r="R1" s="3"/>
    </row>
    <row r="2" spans="1:18" ht="14.25">
      <c r="A2" s="5" t="s">
        <v>0</v>
      </c>
      <c r="B2" s="10" t="s">
        <v>1</v>
      </c>
      <c r="C2" s="10" t="s">
        <v>26</v>
      </c>
      <c r="D2" s="10" t="s">
        <v>2</v>
      </c>
      <c r="E2" s="10" t="s">
        <v>3</v>
      </c>
      <c r="F2" s="10" t="s">
        <v>4</v>
      </c>
      <c r="G2" s="10" t="s">
        <v>89</v>
      </c>
      <c r="H2" s="10" t="s">
        <v>90</v>
      </c>
      <c r="I2" s="10" t="s">
        <v>91</v>
      </c>
      <c r="J2" s="11"/>
      <c r="K2" s="10" t="s">
        <v>0</v>
      </c>
      <c r="L2" s="10" t="s">
        <v>1</v>
      </c>
      <c r="M2" s="10" t="s">
        <v>26</v>
      </c>
      <c r="N2" s="10" t="s">
        <v>2</v>
      </c>
      <c r="O2" s="10" t="s">
        <v>3</v>
      </c>
      <c r="P2" s="10" t="s">
        <v>4</v>
      </c>
      <c r="Q2" s="10" t="s">
        <v>90</v>
      </c>
      <c r="R2" s="10" t="s">
        <v>91</v>
      </c>
    </row>
    <row r="3" spans="1:18" ht="14.25">
      <c r="A3" s="1">
        <v>1</v>
      </c>
      <c r="B3" s="9" t="s">
        <v>20</v>
      </c>
      <c r="C3" s="9" t="s">
        <v>33</v>
      </c>
      <c r="D3" s="9" t="s">
        <v>13</v>
      </c>
      <c r="E3" s="9">
        <v>22</v>
      </c>
      <c r="F3" s="9">
        <v>22</v>
      </c>
      <c r="G3" s="9"/>
      <c r="H3" s="9"/>
      <c r="I3" s="9">
        <v>22</v>
      </c>
      <c r="J3" s="9"/>
      <c r="K3" s="9">
        <v>1</v>
      </c>
      <c r="L3" s="9" t="s">
        <v>20</v>
      </c>
      <c r="M3" s="9" t="s">
        <v>33</v>
      </c>
      <c r="N3" s="9" t="s">
        <v>13</v>
      </c>
      <c r="O3" s="9">
        <v>30</v>
      </c>
      <c r="P3" s="9">
        <v>30</v>
      </c>
      <c r="Q3" s="9">
        <v>10</v>
      </c>
      <c r="R3" s="9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70" zoomScaleNormal="70" zoomScalePageLayoutView="0" workbookViewId="0" topLeftCell="A1">
      <selection activeCell="D25" sqref="D25"/>
    </sheetView>
  </sheetViews>
  <sheetFormatPr defaultColWidth="9.140625" defaultRowHeight="15"/>
  <cols>
    <col min="1" max="1" width="6.00390625" style="0" bestFit="1" customWidth="1"/>
    <col min="2" max="2" width="25.8515625" style="0" bestFit="1" customWidth="1"/>
    <col min="3" max="3" width="32.28125" style="0" bestFit="1" customWidth="1"/>
    <col min="4" max="4" width="36.8515625" style="0" bestFit="1" customWidth="1"/>
    <col min="5" max="5" width="7.140625" style="0" bestFit="1" customWidth="1"/>
    <col min="6" max="9" width="7.140625" style="0" customWidth="1"/>
    <col min="11" max="11" width="6.00390625" style="0" bestFit="1" customWidth="1"/>
    <col min="12" max="12" width="25.8515625" style="0" bestFit="1" customWidth="1"/>
    <col min="13" max="13" width="32.28125" style="0" bestFit="1" customWidth="1"/>
    <col min="14" max="14" width="36.8515625" style="0" bestFit="1" customWidth="1"/>
    <col min="15" max="15" width="7.140625" style="0" bestFit="1" customWidth="1"/>
    <col min="16" max="16" width="6.57421875" style="0" customWidth="1"/>
    <col min="18" max="18" width="9.421875" style="0" bestFit="1" customWidth="1"/>
  </cols>
  <sheetData>
    <row r="1" spans="1:18" ht="14.25">
      <c r="A1" s="1"/>
      <c r="B1" s="2" t="s">
        <v>24</v>
      </c>
      <c r="C1" s="1"/>
      <c r="D1" s="1"/>
      <c r="E1" s="1"/>
      <c r="F1" s="3" t="s">
        <v>27</v>
      </c>
      <c r="G1" s="3"/>
      <c r="H1" s="3"/>
      <c r="I1" s="3"/>
      <c r="J1" s="4"/>
      <c r="K1" s="3"/>
      <c r="L1" s="2" t="s">
        <v>25</v>
      </c>
      <c r="M1" s="1"/>
      <c r="N1" s="1"/>
      <c r="O1" s="1"/>
      <c r="P1" s="3" t="s">
        <v>27</v>
      </c>
      <c r="Q1" s="1"/>
      <c r="R1" s="1"/>
    </row>
    <row r="2" spans="1:18" ht="14.25">
      <c r="A2" s="10" t="s">
        <v>0</v>
      </c>
      <c r="B2" s="10" t="s">
        <v>1</v>
      </c>
      <c r="C2" s="10" t="s">
        <v>26</v>
      </c>
      <c r="D2" s="10" t="s">
        <v>2</v>
      </c>
      <c r="E2" s="10" t="s">
        <v>3</v>
      </c>
      <c r="F2" s="10" t="s">
        <v>4</v>
      </c>
      <c r="G2" s="10" t="s">
        <v>89</v>
      </c>
      <c r="H2" s="10" t="s">
        <v>90</v>
      </c>
      <c r="I2" s="10" t="s">
        <v>91</v>
      </c>
      <c r="J2" s="11"/>
      <c r="K2" s="10" t="s">
        <v>0</v>
      </c>
      <c r="L2" s="10" t="s">
        <v>1</v>
      </c>
      <c r="M2" s="10" t="s">
        <v>26</v>
      </c>
      <c r="N2" s="10" t="s">
        <v>2</v>
      </c>
      <c r="O2" s="10" t="s">
        <v>3</v>
      </c>
      <c r="P2" s="10" t="s">
        <v>4</v>
      </c>
      <c r="Q2" s="10" t="s">
        <v>90</v>
      </c>
      <c r="R2" s="10" t="s">
        <v>91</v>
      </c>
    </row>
    <row r="3" spans="1:18" ht="14.25">
      <c r="A3" s="12">
        <v>1</v>
      </c>
      <c r="B3" s="12" t="s">
        <v>76</v>
      </c>
      <c r="C3" s="12" t="s">
        <v>75</v>
      </c>
      <c r="D3" s="12" t="s">
        <v>13</v>
      </c>
      <c r="E3" s="12">
        <v>49</v>
      </c>
      <c r="F3" s="12">
        <v>45</v>
      </c>
      <c r="G3" s="12">
        <v>2</v>
      </c>
      <c r="H3" s="12">
        <v>3</v>
      </c>
      <c r="I3" s="12">
        <f aca="true" t="shared" si="0" ref="I3:I22">SUM(F3:H3)</f>
        <v>50</v>
      </c>
      <c r="J3" s="4"/>
      <c r="K3" s="12">
        <v>1</v>
      </c>
      <c r="L3" s="12" t="s">
        <v>71</v>
      </c>
      <c r="M3" s="12" t="s">
        <v>70</v>
      </c>
      <c r="N3" s="12" t="s">
        <v>19</v>
      </c>
      <c r="O3" s="12">
        <v>37</v>
      </c>
      <c r="P3" s="12">
        <v>37</v>
      </c>
      <c r="Q3" s="12"/>
      <c r="R3" s="12">
        <f aca="true" t="shared" si="1" ref="R3:R24">P3+Q3</f>
        <v>37</v>
      </c>
    </row>
    <row r="4" spans="1:18" ht="14.25">
      <c r="A4" s="12">
        <v>2</v>
      </c>
      <c r="B4" s="12" t="s">
        <v>78</v>
      </c>
      <c r="C4" s="12" t="s">
        <v>77</v>
      </c>
      <c r="D4" s="12" t="s">
        <v>30</v>
      </c>
      <c r="E4" s="12">
        <v>51</v>
      </c>
      <c r="F4" s="12">
        <v>40</v>
      </c>
      <c r="G4" s="12">
        <v>2</v>
      </c>
      <c r="H4" s="12">
        <v>5</v>
      </c>
      <c r="I4" s="12">
        <f t="shared" si="0"/>
        <v>47</v>
      </c>
      <c r="J4" s="4"/>
      <c r="K4" s="12">
        <v>2</v>
      </c>
      <c r="L4" s="12" t="s">
        <v>60</v>
      </c>
      <c r="M4" s="12" t="s">
        <v>59</v>
      </c>
      <c r="N4" s="12" t="s">
        <v>10</v>
      </c>
      <c r="O4" s="12">
        <v>30</v>
      </c>
      <c r="P4" s="12">
        <v>28</v>
      </c>
      <c r="Q4" s="12">
        <v>3</v>
      </c>
      <c r="R4" s="12">
        <f t="shared" si="1"/>
        <v>31</v>
      </c>
    </row>
    <row r="5" spans="1:18" ht="14.25">
      <c r="A5" s="12">
        <v>3</v>
      </c>
      <c r="B5" s="12" t="s">
        <v>71</v>
      </c>
      <c r="C5" s="12" t="s">
        <v>70</v>
      </c>
      <c r="D5" s="12" t="s">
        <v>19</v>
      </c>
      <c r="E5" s="12">
        <v>26</v>
      </c>
      <c r="F5" s="12">
        <v>26</v>
      </c>
      <c r="G5" s="12">
        <v>2</v>
      </c>
      <c r="H5" s="12">
        <v>10</v>
      </c>
      <c r="I5" s="12">
        <f t="shared" si="0"/>
        <v>38</v>
      </c>
      <c r="J5" s="4"/>
      <c r="K5" s="12">
        <v>3</v>
      </c>
      <c r="L5" s="12" t="s">
        <v>78</v>
      </c>
      <c r="M5" s="12" t="s">
        <v>77</v>
      </c>
      <c r="N5" s="12" t="s">
        <v>30</v>
      </c>
      <c r="O5" s="12">
        <v>24</v>
      </c>
      <c r="P5" s="12">
        <v>22</v>
      </c>
      <c r="Q5" s="12">
        <v>7</v>
      </c>
      <c r="R5" s="12">
        <f t="shared" si="1"/>
        <v>29</v>
      </c>
    </row>
    <row r="6" spans="1:18" ht="14.25">
      <c r="A6" s="12">
        <v>4</v>
      </c>
      <c r="B6" s="12" t="s">
        <v>74</v>
      </c>
      <c r="C6" s="12" t="s">
        <v>73</v>
      </c>
      <c r="D6" s="12" t="s">
        <v>72</v>
      </c>
      <c r="E6" s="12">
        <v>28</v>
      </c>
      <c r="F6" s="12">
        <v>23</v>
      </c>
      <c r="G6" s="12">
        <v>2</v>
      </c>
      <c r="H6" s="12">
        <v>7</v>
      </c>
      <c r="I6" s="12">
        <f t="shared" si="0"/>
        <v>32</v>
      </c>
      <c r="J6" s="4"/>
      <c r="K6" s="12">
        <v>4</v>
      </c>
      <c r="L6" s="12" t="s">
        <v>64</v>
      </c>
      <c r="M6" s="12" t="s">
        <v>63</v>
      </c>
      <c r="N6" s="12" t="s">
        <v>30</v>
      </c>
      <c r="O6" s="12">
        <v>14</v>
      </c>
      <c r="P6" s="12">
        <v>13</v>
      </c>
      <c r="Q6" s="12">
        <v>10</v>
      </c>
      <c r="R6" s="12">
        <f t="shared" si="1"/>
        <v>23</v>
      </c>
    </row>
    <row r="7" spans="1:18" ht="14.25">
      <c r="A7" s="12">
        <v>5</v>
      </c>
      <c r="B7" s="12" t="s">
        <v>68</v>
      </c>
      <c r="C7" s="12" t="s">
        <v>69</v>
      </c>
      <c r="D7" s="12" t="s">
        <v>30</v>
      </c>
      <c r="E7" s="12">
        <v>22</v>
      </c>
      <c r="F7" s="12">
        <v>22</v>
      </c>
      <c r="G7" s="12">
        <v>2</v>
      </c>
      <c r="H7" s="12">
        <v>2</v>
      </c>
      <c r="I7" s="12">
        <f t="shared" si="0"/>
        <v>26</v>
      </c>
      <c r="J7" s="4"/>
      <c r="K7" s="12">
        <v>5</v>
      </c>
      <c r="L7" s="12" t="s">
        <v>76</v>
      </c>
      <c r="M7" s="12" t="s">
        <v>75</v>
      </c>
      <c r="N7" s="12" t="s">
        <v>13</v>
      </c>
      <c r="O7" s="12">
        <v>17</v>
      </c>
      <c r="P7" s="12">
        <v>17</v>
      </c>
      <c r="Q7" s="12">
        <v>3</v>
      </c>
      <c r="R7" s="12">
        <f t="shared" si="1"/>
        <v>20</v>
      </c>
    </row>
    <row r="8" spans="1:18" ht="14.25">
      <c r="A8" s="12">
        <v>7</v>
      </c>
      <c r="B8" s="12" t="s">
        <v>64</v>
      </c>
      <c r="C8" s="12" t="s">
        <v>63</v>
      </c>
      <c r="D8" s="12" t="s">
        <v>30</v>
      </c>
      <c r="E8" s="12">
        <v>15</v>
      </c>
      <c r="F8" s="12">
        <v>14</v>
      </c>
      <c r="G8" s="12">
        <v>2</v>
      </c>
      <c r="H8" s="12">
        <v>4</v>
      </c>
      <c r="I8" s="12">
        <f t="shared" si="0"/>
        <v>20</v>
      </c>
      <c r="J8" s="4"/>
      <c r="K8" s="12">
        <v>6</v>
      </c>
      <c r="L8" s="12" t="s">
        <v>68</v>
      </c>
      <c r="M8" s="12" t="s">
        <v>69</v>
      </c>
      <c r="N8" s="12" t="s">
        <v>30</v>
      </c>
      <c r="O8" s="12">
        <v>12</v>
      </c>
      <c r="P8" s="12">
        <v>12</v>
      </c>
      <c r="Q8" s="12">
        <v>7</v>
      </c>
      <c r="R8" s="12">
        <f t="shared" si="1"/>
        <v>19</v>
      </c>
    </row>
    <row r="9" spans="1:18" ht="14.25">
      <c r="A9" s="12">
        <v>6</v>
      </c>
      <c r="B9" s="12" t="s">
        <v>68</v>
      </c>
      <c r="C9" s="12" t="s">
        <v>67</v>
      </c>
      <c r="D9" s="12" t="s">
        <v>30</v>
      </c>
      <c r="E9" s="12">
        <v>19</v>
      </c>
      <c r="F9" s="12">
        <v>19</v>
      </c>
      <c r="G9" s="12"/>
      <c r="H9" s="12"/>
      <c r="I9" s="12">
        <f t="shared" si="0"/>
        <v>19</v>
      </c>
      <c r="J9" s="4"/>
      <c r="K9" s="12">
        <v>7</v>
      </c>
      <c r="L9" s="12" t="s">
        <v>66</v>
      </c>
      <c r="M9" s="12" t="s">
        <v>65</v>
      </c>
      <c r="N9" s="12" t="s">
        <v>30</v>
      </c>
      <c r="O9" s="12">
        <v>18</v>
      </c>
      <c r="P9" s="12">
        <v>17</v>
      </c>
      <c r="Q9" s="12"/>
      <c r="R9" s="12">
        <f t="shared" si="1"/>
        <v>17</v>
      </c>
    </row>
    <row r="10" spans="1:18" ht="14.25">
      <c r="A10" s="12">
        <v>8</v>
      </c>
      <c r="B10" s="12" t="s">
        <v>66</v>
      </c>
      <c r="C10" s="12" t="s">
        <v>65</v>
      </c>
      <c r="D10" s="12" t="s">
        <v>30</v>
      </c>
      <c r="E10" s="12">
        <v>19</v>
      </c>
      <c r="F10" s="12">
        <v>18</v>
      </c>
      <c r="G10" s="12"/>
      <c r="H10" s="12"/>
      <c r="I10" s="12">
        <f t="shared" si="0"/>
        <v>18</v>
      </c>
      <c r="J10" s="4"/>
      <c r="K10" s="12">
        <v>8</v>
      </c>
      <c r="L10" s="12" t="s">
        <v>79</v>
      </c>
      <c r="M10" s="12" t="s">
        <v>80</v>
      </c>
      <c r="N10" s="12" t="s">
        <v>81</v>
      </c>
      <c r="O10" s="12">
        <v>14</v>
      </c>
      <c r="P10" s="12">
        <v>14</v>
      </c>
      <c r="Q10" s="12">
        <v>1</v>
      </c>
      <c r="R10" s="12">
        <f t="shared" si="1"/>
        <v>15</v>
      </c>
    </row>
    <row r="11" spans="1:18" ht="14.25">
      <c r="A11" s="13">
        <v>9</v>
      </c>
      <c r="B11" s="13" t="s">
        <v>62</v>
      </c>
      <c r="C11" s="13" t="s">
        <v>61</v>
      </c>
      <c r="D11" s="13" t="s">
        <v>19</v>
      </c>
      <c r="E11" s="13">
        <v>13</v>
      </c>
      <c r="F11" s="13">
        <v>13</v>
      </c>
      <c r="G11" s="13"/>
      <c r="H11" s="13"/>
      <c r="I11" s="13">
        <f t="shared" si="0"/>
        <v>13</v>
      </c>
      <c r="J11" s="1"/>
      <c r="K11" s="13">
        <v>9</v>
      </c>
      <c r="L11" s="13" t="s">
        <v>74</v>
      </c>
      <c r="M11" s="13" t="s">
        <v>73</v>
      </c>
      <c r="N11" s="13" t="s">
        <v>72</v>
      </c>
      <c r="O11" s="13">
        <v>11</v>
      </c>
      <c r="P11" s="13">
        <v>11</v>
      </c>
      <c r="Q11" s="13">
        <v>1</v>
      </c>
      <c r="R11" s="13">
        <f t="shared" si="1"/>
        <v>12</v>
      </c>
    </row>
    <row r="12" spans="1:18" ht="14.25">
      <c r="A12" s="13">
        <v>10</v>
      </c>
      <c r="B12" s="13" t="s">
        <v>60</v>
      </c>
      <c r="C12" s="13" t="s">
        <v>59</v>
      </c>
      <c r="D12" s="13" t="s">
        <v>10</v>
      </c>
      <c r="E12" s="13">
        <v>11</v>
      </c>
      <c r="F12" s="13">
        <v>11</v>
      </c>
      <c r="G12" s="13"/>
      <c r="H12" s="13"/>
      <c r="I12" s="13">
        <f t="shared" si="0"/>
        <v>11</v>
      </c>
      <c r="J12" s="1"/>
      <c r="K12" s="13">
        <v>10</v>
      </c>
      <c r="L12" s="13" t="s">
        <v>68</v>
      </c>
      <c r="M12" s="13" t="s">
        <v>67</v>
      </c>
      <c r="N12" s="13" t="s">
        <v>30</v>
      </c>
      <c r="O12" s="13">
        <v>4</v>
      </c>
      <c r="P12" s="13">
        <v>4</v>
      </c>
      <c r="Q12" s="13">
        <v>7</v>
      </c>
      <c r="R12" s="13">
        <f t="shared" si="1"/>
        <v>11</v>
      </c>
    </row>
    <row r="13" spans="1:18" ht="14.25">
      <c r="A13" s="13"/>
      <c r="B13" s="13" t="s">
        <v>56</v>
      </c>
      <c r="C13" s="13" t="s">
        <v>55</v>
      </c>
      <c r="D13" s="13" t="s">
        <v>30</v>
      </c>
      <c r="E13" s="13">
        <v>7</v>
      </c>
      <c r="F13" s="13">
        <v>7</v>
      </c>
      <c r="G13" s="13"/>
      <c r="H13" s="13">
        <v>1</v>
      </c>
      <c r="I13" s="13">
        <f t="shared" si="0"/>
        <v>8</v>
      </c>
      <c r="J13" s="1"/>
      <c r="K13" s="1">
        <v>11</v>
      </c>
      <c r="L13" s="1" t="s">
        <v>58</v>
      </c>
      <c r="M13" s="1" t="s">
        <v>57</v>
      </c>
      <c r="N13" s="1" t="s">
        <v>13</v>
      </c>
      <c r="O13" s="1">
        <v>10</v>
      </c>
      <c r="P13" s="1">
        <v>10</v>
      </c>
      <c r="Q13" s="1"/>
      <c r="R13" s="1">
        <f t="shared" si="1"/>
        <v>10</v>
      </c>
    </row>
    <row r="14" spans="1:18" ht="14.25">
      <c r="A14" s="1"/>
      <c r="B14" s="1" t="s">
        <v>58</v>
      </c>
      <c r="C14" s="1" t="s">
        <v>57</v>
      </c>
      <c r="D14" s="1" t="s">
        <v>13</v>
      </c>
      <c r="E14" s="1">
        <v>7</v>
      </c>
      <c r="F14" s="1">
        <v>7</v>
      </c>
      <c r="G14" s="1"/>
      <c r="H14" s="1"/>
      <c r="I14" s="1">
        <f t="shared" si="0"/>
        <v>7</v>
      </c>
      <c r="J14" s="1"/>
      <c r="K14" s="1">
        <v>12</v>
      </c>
      <c r="L14" s="1" t="s">
        <v>42</v>
      </c>
      <c r="M14" s="1" t="s">
        <v>41</v>
      </c>
      <c r="N14" s="1" t="s">
        <v>10</v>
      </c>
      <c r="O14" s="1">
        <v>8</v>
      </c>
      <c r="P14" s="1">
        <v>8</v>
      </c>
      <c r="Q14" s="1"/>
      <c r="R14" s="1">
        <f t="shared" si="1"/>
        <v>8</v>
      </c>
    </row>
    <row r="15" spans="1:18" ht="14.25">
      <c r="A15" s="1"/>
      <c r="B15" s="1" t="s">
        <v>54</v>
      </c>
      <c r="C15" s="1" t="s">
        <v>53</v>
      </c>
      <c r="D15" s="1" t="s">
        <v>10</v>
      </c>
      <c r="E15" s="1">
        <v>4</v>
      </c>
      <c r="F15" s="1">
        <v>4</v>
      </c>
      <c r="G15" s="1"/>
      <c r="H15" s="1"/>
      <c r="I15" s="1">
        <f t="shared" si="0"/>
        <v>4</v>
      </c>
      <c r="J15" s="1"/>
      <c r="K15" s="1">
        <v>13</v>
      </c>
      <c r="L15" s="1" t="s">
        <v>52</v>
      </c>
      <c r="M15" s="1" t="s">
        <v>51</v>
      </c>
      <c r="N15" s="1" t="s">
        <v>7</v>
      </c>
      <c r="O15" s="1">
        <v>7</v>
      </c>
      <c r="P15" s="1">
        <v>7</v>
      </c>
      <c r="Q15" s="1"/>
      <c r="R15" s="1">
        <f t="shared" si="1"/>
        <v>7</v>
      </c>
    </row>
    <row r="16" spans="1:18" ht="14.25">
      <c r="A16" s="1"/>
      <c r="B16" s="1" t="s">
        <v>49</v>
      </c>
      <c r="C16" s="1" t="s">
        <v>48</v>
      </c>
      <c r="D16" s="1" t="s">
        <v>47</v>
      </c>
      <c r="E16" s="1">
        <v>2</v>
      </c>
      <c r="F16" s="1">
        <v>2</v>
      </c>
      <c r="G16" s="1"/>
      <c r="H16" s="1">
        <v>1</v>
      </c>
      <c r="I16" s="1">
        <f t="shared" si="0"/>
        <v>3</v>
      </c>
      <c r="J16" s="1"/>
      <c r="K16" s="1"/>
      <c r="L16" s="1" t="s">
        <v>52</v>
      </c>
      <c r="M16" s="1" t="s">
        <v>82</v>
      </c>
      <c r="N16" s="1" t="s">
        <v>7</v>
      </c>
      <c r="O16" s="1">
        <v>7</v>
      </c>
      <c r="P16" s="1">
        <v>7</v>
      </c>
      <c r="Q16" s="1"/>
      <c r="R16" s="1">
        <f t="shared" si="1"/>
        <v>7</v>
      </c>
    </row>
    <row r="17" spans="1:18" ht="14.25">
      <c r="A17" s="1"/>
      <c r="B17" s="1" t="s">
        <v>52</v>
      </c>
      <c r="C17" s="1" t="s">
        <v>51</v>
      </c>
      <c r="D17" s="1" t="s">
        <v>7</v>
      </c>
      <c r="E17" s="1">
        <v>2</v>
      </c>
      <c r="F17" s="1">
        <v>2</v>
      </c>
      <c r="G17" s="1"/>
      <c r="H17" s="1"/>
      <c r="I17" s="1">
        <f t="shared" si="0"/>
        <v>2</v>
      </c>
      <c r="J17" s="1"/>
      <c r="K17" s="1"/>
      <c r="L17" s="1" t="s">
        <v>54</v>
      </c>
      <c r="M17" s="1" t="s">
        <v>53</v>
      </c>
      <c r="N17" s="1" t="s">
        <v>10</v>
      </c>
      <c r="O17" s="1">
        <v>7</v>
      </c>
      <c r="P17" s="1">
        <v>7</v>
      </c>
      <c r="Q17" s="1"/>
      <c r="R17" s="1">
        <f t="shared" si="1"/>
        <v>7</v>
      </c>
    </row>
    <row r="18" spans="1:18" ht="14.25">
      <c r="A18" s="1"/>
      <c r="B18" s="1" t="s">
        <v>49</v>
      </c>
      <c r="C18" s="1" t="s">
        <v>50</v>
      </c>
      <c r="D18" s="1" t="s">
        <v>47</v>
      </c>
      <c r="E18" s="1">
        <v>2</v>
      </c>
      <c r="F18" s="1">
        <v>2</v>
      </c>
      <c r="G18" s="1"/>
      <c r="H18" s="1"/>
      <c r="I18" s="1">
        <f t="shared" si="0"/>
        <v>2</v>
      </c>
      <c r="J18" s="1"/>
      <c r="K18" s="1"/>
      <c r="L18" s="1" t="s">
        <v>46</v>
      </c>
      <c r="M18" s="1" t="s">
        <v>45</v>
      </c>
      <c r="N18" s="1" t="s">
        <v>30</v>
      </c>
      <c r="O18" s="1">
        <v>5</v>
      </c>
      <c r="P18" s="1">
        <v>5</v>
      </c>
      <c r="Q18" s="1"/>
      <c r="R18" s="1">
        <f t="shared" si="1"/>
        <v>5</v>
      </c>
    </row>
    <row r="19" spans="1:18" ht="14.25">
      <c r="A19" s="1"/>
      <c r="B19" s="1" t="s">
        <v>46</v>
      </c>
      <c r="C19" s="1" t="s">
        <v>45</v>
      </c>
      <c r="D19" s="1" t="s">
        <v>30</v>
      </c>
      <c r="E19" s="1">
        <v>2</v>
      </c>
      <c r="F19" s="1">
        <v>2</v>
      </c>
      <c r="G19" s="1"/>
      <c r="H19" s="1"/>
      <c r="I19" s="1">
        <f t="shared" si="0"/>
        <v>2</v>
      </c>
      <c r="J19" s="1"/>
      <c r="K19" s="1"/>
      <c r="L19" s="1" t="s">
        <v>49</v>
      </c>
      <c r="M19" s="1" t="s">
        <v>50</v>
      </c>
      <c r="N19" s="1" t="s">
        <v>47</v>
      </c>
      <c r="O19" s="1">
        <v>4</v>
      </c>
      <c r="P19" s="1">
        <v>4</v>
      </c>
      <c r="Q19" s="1"/>
      <c r="R19" s="1">
        <f t="shared" si="1"/>
        <v>4</v>
      </c>
    </row>
    <row r="20" spans="1:18" ht="14.25">
      <c r="A20" s="1"/>
      <c r="B20" s="1" t="s">
        <v>44</v>
      </c>
      <c r="C20" s="1" t="s">
        <v>43</v>
      </c>
      <c r="D20" s="1" t="s">
        <v>13</v>
      </c>
      <c r="E20" s="1">
        <v>1</v>
      </c>
      <c r="F20" s="1">
        <v>1</v>
      </c>
      <c r="G20" s="1"/>
      <c r="H20" s="1"/>
      <c r="I20" s="1">
        <f t="shared" si="0"/>
        <v>1</v>
      </c>
      <c r="J20" s="1"/>
      <c r="K20" s="1"/>
      <c r="L20" s="1" t="s">
        <v>62</v>
      </c>
      <c r="M20" s="1" t="s">
        <v>61</v>
      </c>
      <c r="N20" s="1" t="s">
        <v>19</v>
      </c>
      <c r="O20" s="1">
        <v>3</v>
      </c>
      <c r="P20" s="1">
        <v>3</v>
      </c>
      <c r="Q20" s="1"/>
      <c r="R20" s="1">
        <f t="shared" si="1"/>
        <v>3</v>
      </c>
    </row>
    <row r="21" spans="1:18" ht="14.25">
      <c r="A21" s="1"/>
      <c r="B21" s="1" t="s">
        <v>42</v>
      </c>
      <c r="C21" s="1" t="s">
        <v>41</v>
      </c>
      <c r="D21" s="1" t="s">
        <v>10</v>
      </c>
      <c r="E21" s="1">
        <v>0</v>
      </c>
      <c r="F21" s="1">
        <v>0</v>
      </c>
      <c r="G21" s="1"/>
      <c r="H21" s="1"/>
      <c r="I21" s="1">
        <f t="shared" si="0"/>
        <v>0</v>
      </c>
      <c r="J21" s="1"/>
      <c r="K21" s="1"/>
      <c r="L21" s="1" t="s">
        <v>49</v>
      </c>
      <c r="M21" s="7" t="s">
        <v>48</v>
      </c>
      <c r="N21" s="1" t="s">
        <v>47</v>
      </c>
      <c r="O21" s="1"/>
      <c r="P21" s="1"/>
      <c r="Q21" s="1">
        <v>1</v>
      </c>
      <c r="R21" s="1">
        <f t="shared" si="1"/>
        <v>1</v>
      </c>
    </row>
    <row r="22" spans="1:18" ht="14.25">
      <c r="A22" s="1"/>
      <c r="B22" s="1" t="s">
        <v>40</v>
      </c>
      <c r="C22" s="1" t="s">
        <v>39</v>
      </c>
      <c r="D22" s="1" t="s">
        <v>16</v>
      </c>
      <c r="E22" s="1">
        <v>0</v>
      </c>
      <c r="F22" s="1">
        <v>0</v>
      </c>
      <c r="G22" s="1"/>
      <c r="H22" s="1"/>
      <c r="I22" s="1">
        <f t="shared" si="0"/>
        <v>0</v>
      </c>
      <c r="J22" s="1"/>
      <c r="K22" s="1"/>
      <c r="L22" s="1" t="s">
        <v>40</v>
      </c>
      <c r="M22" s="1" t="s">
        <v>39</v>
      </c>
      <c r="N22" s="1" t="s">
        <v>16</v>
      </c>
      <c r="O22" s="1">
        <v>0</v>
      </c>
      <c r="P22" s="1">
        <v>0</v>
      </c>
      <c r="Q22" s="1"/>
      <c r="R22" s="1">
        <f t="shared" si="1"/>
        <v>0</v>
      </c>
    </row>
    <row r="23" spans="10:18" ht="14.25">
      <c r="J23" s="1"/>
      <c r="K23" s="1"/>
      <c r="L23" s="1" t="s">
        <v>56</v>
      </c>
      <c r="M23" s="1" t="s">
        <v>55</v>
      </c>
      <c r="N23" s="1" t="s">
        <v>30</v>
      </c>
      <c r="O23" s="1">
        <v>0</v>
      </c>
      <c r="P23" s="1">
        <v>0</v>
      </c>
      <c r="Q23" s="1"/>
      <c r="R23" s="1">
        <f t="shared" si="1"/>
        <v>0</v>
      </c>
    </row>
    <row r="24" spans="11:18" ht="14.25">
      <c r="K24" s="6"/>
      <c r="L24" s="1" t="s">
        <v>44</v>
      </c>
      <c r="M24" s="1" t="s">
        <v>43</v>
      </c>
      <c r="N24" s="1" t="s">
        <v>13</v>
      </c>
      <c r="O24" s="1">
        <v>0</v>
      </c>
      <c r="P24" s="1">
        <v>0</v>
      </c>
      <c r="Q24" s="1"/>
      <c r="R24" s="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"/>
  <sheetViews>
    <sheetView zoomScale="80" zoomScaleNormal="80" zoomScalePageLayoutView="0" workbookViewId="0" topLeftCell="A1">
      <selection activeCell="B19" sqref="B19"/>
    </sheetView>
  </sheetViews>
  <sheetFormatPr defaultColWidth="9.140625" defaultRowHeight="15"/>
  <cols>
    <col min="1" max="1" width="6.00390625" style="0" bestFit="1" customWidth="1"/>
    <col min="2" max="2" width="23.57421875" style="0" bestFit="1" customWidth="1"/>
    <col min="3" max="3" width="19.8515625" style="0" bestFit="1" customWidth="1"/>
    <col min="4" max="4" width="25.28125" style="0" bestFit="1" customWidth="1"/>
    <col min="5" max="5" width="7.140625" style="0" bestFit="1" customWidth="1"/>
    <col min="6" max="6" width="13.7109375" style="0" bestFit="1" customWidth="1"/>
    <col min="7" max="7" width="8.421875" style="0" bestFit="1" customWidth="1"/>
    <col min="8" max="8" width="5.00390625" style="0" bestFit="1" customWidth="1"/>
    <col min="9" max="9" width="3.57421875" style="0" bestFit="1" customWidth="1"/>
    <col min="11" max="11" width="6.00390625" style="0" bestFit="1" customWidth="1"/>
    <col min="12" max="12" width="23.57421875" style="0" bestFit="1" customWidth="1"/>
    <col min="13" max="13" width="19.8515625" style="0" bestFit="1" customWidth="1"/>
    <col min="14" max="14" width="25.28125" style="0" bestFit="1" customWidth="1"/>
    <col min="15" max="15" width="7.140625" style="0" bestFit="1" customWidth="1"/>
    <col min="16" max="16" width="13.7109375" style="0" bestFit="1" customWidth="1"/>
  </cols>
  <sheetData>
    <row r="1" spans="1:18" ht="14.25">
      <c r="A1" s="1"/>
      <c r="B1" s="2" t="s">
        <v>24</v>
      </c>
      <c r="C1" s="1"/>
      <c r="D1" s="1"/>
      <c r="E1" s="1"/>
      <c r="F1" s="3" t="s">
        <v>27</v>
      </c>
      <c r="G1" s="3"/>
      <c r="H1" s="3"/>
      <c r="I1" s="3"/>
      <c r="J1" s="4"/>
      <c r="K1" s="3"/>
      <c r="L1" s="2" t="s">
        <v>25</v>
      </c>
      <c r="M1" s="1"/>
      <c r="N1" s="1"/>
      <c r="O1" s="1"/>
      <c r="P1" s="3" t="s">
        <v>27</v>
      </c>
      <c r="Q1" s="1"/>
      <c r="R1" s="1"/>
    </row>
    <row r="2" spans="1:18" ht="14.25">
      <c r="A2" s="10" t="s">
        <v>0</v>
      </c>
      <c r="B2" s="10" t="s">
        <v>1</v>
      </c>
      <c r="C2" s="10" t="s">
        <v>26</v>
      </c>
      <c r="D2" s="10" t="s">
        <v>2</v>
      </c>
      <c r="E2" s="10" t="s">
        <v>3</v>
      </c>
      <c r="F2" s="10" t="s">
        <v>4</v>
      </c>
      <c r="G2" s="10" t="s">
        <v>89</v>
      </c>
      <c r="H2" s="10" t="s">
        <v>90</v>
      </c>
      <c r="I2" s="10" t="s">
        <v>91</v>
      </c>
      <c r="J2" s="11"/>
      <c r="K2" s="10" t="s">
        <v>0</v>
      </c>
      <c r="L2" s="10" t="s">
        <v>1</v>
      </c>
      <c r="M2" s="10" t="s">
        <v>26</v>
      </c>
      <c r="N2" s="10" t="s">
        <v>2</v>
      </c>
      <c r="O2" s="10" t="s">
        <v>3</v>
      </c>
      <c r="P2" s="10" t="s">
        <v>4</v>
      </c>
      <c r="Q2" s="10" t="s">
        <v>90</v>
      </c>
      <c r="R2" s="10" t="s">
        <v>91</v>
      </c>
    </row>
    <row r="3" spans="1:18" ht="14.25">
      <c r="A3" s="9">
        <v>1</v>
      </c>
      <c r="B3" s="9" t="s">
        <v>88</v>
      </c>
      <c r="C3" s="9" t="s">
        <v>87</v>
      </c>
      <c r="D3" s="9" t="s">
        <v>19</v>
      </c>
      <c r="E3" s="9">
        <v>59</v>
      </c>
      <c r="F3" s="9">
        <v>44</v>
      </c>
      <c r="G3" s="9"/>
      <c r="H3" s="9"/>
      <c r="I3" s="9">
        <v>44</v>
      </c>
      <c r="J3" s="1"/>
      <c r="K3" s="9">
        <v>1</v>
      </c>
      <c r="L3" s="9" t="s">
        <v>88</v>
      </c>
      <c r="M3" s="9" t="s">
        <v>87</v>
      </c>
      <c r="N3" s="9" t="s">
        <v>19</v>
      </c>
      <c r="O3" s="9">
        <v>41</v>
      </c>
      <c r="P3" s="9">
        <v>34</v>
      </c>
      <c r="Q3" s="9">
        <v>10</v>
      </c>
      <c r="R3" s="9">
        <v>44</v>
      </c>
    </row>
    <row r="4" spans="1:18" ht="14.25">
      <c r="A4" s="8">
        <v>2</v>
      </c>
      <c r="B4" s="8" t="s">
        <v>86</v>
      </c>
      <c r="C4" s="8" t="s">
        <v>85</v>
      </c>
      <c r="D4" s="8" t="s">
        <v>13</v>
      </c>
      <c r="E4" s="8">
        <v>35</v>
      </c>
      <c r="F4" s="8">
        <v>35</v>
      </c>
      <c r="G4" s="8"/>
      <c r="H4" s="8"/>
      <c r="I4" s="8">
        <v>35</v>
      </c>
      <c r="J4" s="1"/>
      <c r="K4" s="9">
        <v>2</v>
      </c>
      <c r="L4" s="9" t="s">
        <v>84</v>
      </c>
      <c r="M4" s="9" t="s">
        <v>83</v>
      </c>
      <c r="N4" s="9" t="s">
        <v>30</v>
      </c>
      <c r="O4" s="9">
        <v>47</v>
      </c>
      <c r="P4" s="9">
        <v>40</v>
      </c>
      <c r="Q4" s="9"/>
      <c r="R4" s="9"/>
    </row>
    <row r="5" spans="1:18" ht="14.25">
      <c r="A5" s="9">
        <v>3</v>
      </c>
      <c r="B5" s="9" t="s">
        <v>84</v>
      </c>
      <c r="C5" s="9" t="s">
        <v>83</v>
      </c>
      <c r="D5" s="9" t="s">
        <v>30</v>
      </c>
      <c r="E5" s="9">
        <v>24</v>
      </c>
      <c r="F5" s="9">
        <v>24</v>
      </c>
      <c r="G5" s="9"/>
      <c r="H5" s="9"/>
      <c r="I5" s="9">
        <v>24</v>
      </c>
      <c r="J5" s="1"/>
      <c r="K5" s="8">
        <v>3</v>
      </c>
      <c r="L5" s="8" t="s">
        <v>86</v>
      </c>
      <c r="M5" s="8" t="s">
        <v>85</v>
      </c>
      <c r="N5" s="8" t="s">
        <v>13</v>
      </c>
      <c r="O5" s="8">
        <v>10</v>
      </c>
      <c r="P5" s="8">
        <v>10</v>
      </c>
      <c r="Q5" s="8"/>
      <c r="R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</dc:creator>
  <cp:keywords/>
  <dc:description/>
  <cp:lastModifiedBy>Maude De Smedt</cp:lastModifiedBy>
  <dcterms:created xsi:type="dcterms:W3CDTF">2024-02-12T13:45:46Z</dcterms:created>
  <dcterms:modified xsi:type="dcterms:W3CDTF">2024-02-26T19:33:08Z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