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P3/2025-2026/"/>
    </mc:Choice>
  </mc:AlternateContent>
  <xr:revisionPtr revIDLastSave="155" documentId="8_{0C46C128-CC80-4EFD-A895-D874F63F112A}" xr6:coauthVersionLast="47" xr6:coauthVersionMax="47" xr10:uidLastSave="{ABC9B639-AE50-415B-8B13-2E77E8E2063F}"/>
  <bookViews>
    <workbookView xWindow="28680" yWindow="-120" windowWidth="29040" windowHeight="15720" activeTab="7" xr2:uid="{00000000-000D-0000-FFFF-FFFF00000000}"/>
  </bookViews>
  <sheets>
    <sheet name="B80-BAR A" sheetId="1" r:id="rId1"/>
    <sheet name="B80 Stijl" sheetId="12" r:id="rId2"/>
    <sheet name="C90-BAR A" sheetId="7" r:id="rId3"/>
    <sheet name="C90 Stijl" sheetId="13" r:id="rId4"/>
    <sheet name="D100 - BAR A " sheetId="8" r:id="rId5"/>
    <sheet name="D100 Stijl" sheetId="14" r:id="rId6"/>
    <sheet name="D110 - BAR A " sheetId="9" r:id="rId7"/>
    <sheet name="D110 Stijl" sheetId="1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9" l="1"/>
  <c r="H4" i="14"/>
  <c r="H3" i="14"/>
  <c r="H5" i="14"/>
  <c r="H6" i="14"/>
  <c r="H7" i="14"/>
  <c r="H8" i="14"/>
  <c r="H9" i="14"/>
  <c r="H2" i="14"/>
  <c r="I2" i="8"/>
  <c r="I3" i="8"/>
  <c r="I6" i="8"/>
  <c r="I5" i="8"/>
  <c r="I7" i="8"/>
  <c r="I8" i="8"/>
  <c r="I9" i="8"/>
  <c r="I4" i="8"/>
  <c r="H2" i="13"/>
  <c r="H3" i="13"/>
  <c r="H4" i="13"/>
  <c r="I2" i="7"/>
  <c r="I4" i="7"/>
  <c r="I3" i="7"/>
  <c r="H3" i="12"/>
  <c r="H4" i="12"/>
  <c r="H5" i="12"/>
  <c r="H6" i="12"/>
  <c r="H2" i="12"/>
  <c r="I3" i="1"/>
  <c r="I4" i="1"/>
  <c r="I6" i="1"/>
  <c r="I5" i="1"/>
  <c r="I2" i="1"/>
</calcChain>
</file>

<file path=xl/sharedStrings.xml><?xml version="1.0" encoding="utf-8"?>
<sst xmlns="http://schemas.openxmlformats.org/spreadsheetml/2006/main" count="170" uniqueCount="51">
  <si>
    <t>Plaats</t>
  </si>
  <si>
    <t>Deelnemer</t>
  </si>
  <si>
    <t>Club</t>
  </si>
  <si>
    <t>Punten</t>
  </si>
  <si>
    <t>OLIVIA VERHEYEN</t>
  </si>
  <si>
    <t>VILLEKEN</t>
  </si>
  <si>
    <t>PC ONS VERMAAK</t>
  </si>
  <si>
    <t>LOUISE PEETERS</t>
  </si>
  <si>
    <t>FARINA</t>
  </si>
  <si>
    <t xml:space="preserve">PC SINT MARTINUS OVERPELT  </t>
  </si>
  <si>
    <t>WIES KELCHTERMANS</t>
  </si>
  <si>
    <t>JORIS AW</t>
  </si>
  <si>
    <t>PC SINT KRISTOFFEL</t>
  </si>
  <si>
    <t>Norah Brems</t>
  </si>
  <si>
    <t>Fenna van de Neerijnse Mark</t>
  </si>
  <si>
    <t>PC EPHONA</t>
  </si>
  <si>
    <t>Balena</t>
  </si>
  <si>
    <t>SEM EERDEKENS</t>
  </si>
  <si>
    <t>PC DE DRAVERS</t>
  </si>
  <si>
    <t>PC DE LUSTIGE DRAVERS GENK</t>
  </si>
  <si>
    <t>PC BOSKANTRUITERS</t>
  </si>
  <si>
    <t>PC SINT TRUDO</t>
  </si>
  <si>
    <t>LORE KELCHTERMANS</t>
  </si>
  <si>
    <t>LORE GEEBELEN</t>
  </si>
  <si>
    <t>MALTASHOF FALLON</t>
  </si>
  <si>
    <t>WILSKE</t>
  </si>
  <si>
    <t>AMIGO L19</t>
  </si>
  <si>
    <t>CIAN OOMS</t>
  </si>
  <si>
    <t>VESPER-V</t>
  </si>
  <si>
    <t>UDARCIS</t>
  </si>
  <si>
    <t>JULIE EERDEKENS</t>
  </si>
  <si>
    <t>KRASOTO B.R.</t>
  </si>
  <si>
    <t>SVEA DE KOCK</t>
  </si>
  <si>
    <t>Teunishoeve Jo</t>
  </si>
  <si>
    <t>PC KEMPENRIDDERTJES</t>
  </si>
  <si>
    <t>Nijebert's Ties</t>
  </si>
  <si>
    <t>LOUISE HOUBREGS</t>
  </si>
  <si>
    <t>SULAATIK'S CAPRICIO</t>
  </si>
  <si>
    <t>LIESE LATHOUWERS</t>
  </si>
  <si>
    <t>REALY BILLY TER BINK</t>
  </si>
  <si>
    <t>CATRIEN VAN DE SMOCKELAER Z</t>
  </si>
  <si>
    <t>DIAZ LANSLOTS</t>
  </si>
  <si>
    <t xml:space="preserve">Double Dutch </t>
  </si>
  <si>
    <t>Pony</t>
  </si>
  <si>
    <t>Selpt 3beste</t>
  </si>
  <si>
    <t>Foutloos</t>
  </si>
  <si>
    <t>Prov</t>
  </si>
  <si>
    <t>Totaal</t>
  </si>
  <si>
    <t>foutloos</t>
  </si>
  <si>
    <t>prov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</si>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</sst>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workbookViewId="0">
      <selection activeCell="C29" sqref="C29"/>
    </sheetView>
  </sheetViews>
  <sheetFormatPr defaultRowHeight="14.4" x14ac:dyDescent="0.3"/>
  <cols>
    <col min="1" max="1" width="6.33203125" bestFit="1" customWidth="1"/>
    <col min="2" max="2" width="19.109375" bestFit="1" customWidth="1"/>
    <col min="3" max="3" width="26.109375" bestFit="1" customWidth="1"/>
    <col min="4" max="4" width="27.109375" bestFit="1" customWidth="1"/>
    <col min="5" max="5" width="6.88671875" bestFit="1" customWidth="1"/>
    <col min="6" max="6" width="11.109375" bestFit="1" customWidth="1"/>
  </cols>
  <sheetData>
    <row r="1" spans="1:9" x14ac:dyDescent="0.3">
      <c r="A1" s="4" t="s">
        <v>0</v>
      </c>
      <c r="B1" s="4" t="s">
        <v>1</v>
      </c>
      <c r="C1" s="4" t="s">
        <v>43</v>
      </c>
      <c r="D1" s="4" t="s">
        <v>2</v>
      </c>
      <c r="E1" s="4" t="s">
        <v>3</v>
      </c>
      <c r="F1" s="4" t="s">
        <v>44</v>
      </c>
      <c r="G1" s="3" t="s">
        <v>45</v>
      </c>
      <c r="H1" s="3" t="s">
        <v>46</v>
      </c>
      <c r="I1" s="3" t="s">
        <v>47</v>
      </c>
    </row>
    <row r="2" spans="1:9" x14ac:dyDescent="0.3">
      <c r="A2" s="5">
        <v>1</v>
      </c>
      <c r="B2" s="5" t="s">
        <v>4</v>
      </c>
      <c r="C2" s="5" t="s">
        <v>5</v>
      </c>
      <c r="D2" s="5" t="s">
        <v>6</v>
      </c>
      <c r="E2" s="5">
        <v>45</v>
      </c>
      <c r="F2" s="5">
        <v>36</v>
      </c>
      <c r="G2" s="5">
        <v>2</v>
      </c>
      <c r="H2" s="5">
        <v>7</v>
      </c>
      <c r="I2" s="5">
        <f>F2+G2+H2</f>
        <v>45</v>
      </c>
    </row>
    <row r="3" spans="1:9" x14ac:dyDescent="0.3">
      <c r="A3" s="5">
        <v>2</v>
      </c>
      <c r="B3" s="5" t="s">
        <v>7</v>
      </c>
      <c r="C3" s="5" t="s">
        <v>8</v>
      </c>
      <c r="D3" s="5" t="s">
        <v>9</v>
      </c>
      <c r="E3" s="5">
        <v>21</v>
      </c>
      <c r="F3" s="5">
        <v>21</v>
      </c>
      <c r="G3" s="5">
        <v>2</v>
      </c>
      <c r="H3" s="5">
        <v>10</v>
      </c>
      <c r="I3" s="5">
        <f>F3+G3+H3</f>
        <v>33</v>
      </c>
    </row>
    <row r="4" spans="1:9" x14ac:dyDescent="0.3">
      <c r="A4" s="5">
        <v>3</v>
      </c>
      <c r="B4" s="5" t="s">
        <v>10</v>
      </c>
      <c r="C4" s="5" t="s">
        <v>11</v>
      </c>
      <c r="D4" s="5" t="s">
        <v>12</v>
      </c>
      <c r="E4" s="5">
        <v>14</v>
      </c>
      <c r="F4" s="5">
        <v>14</v>
      </c>
      <c r="G4" s="5"/>
      <c r="H4" s="5">
        <v>4</v>
      </c>
      <c r="I4" s="5">
        <f>F4+G4+H4</f>
        <v>18</v>
      </c>
    </row>
    <row r="5" spans="1:9" x14ac:dyDescent="0.3">
      <c r="A5" s="2">
        <v>4</v>
      </c>
      <c r="B5" s="2" t="s">
        <v>13</v>
      </c>
      <c r="C5" s="2" t="s">
        <v>16</v>
      </c>
      <c r="D5" s="2" t="s">
        <v>15</v>
      </c>
      <c r="E5" s="2">
        <v>6</v>
      </c>
      <c r="F5" s="2">
        <v>6</v>
      </c>
      <c r="G5" s="2">
        <v>2</v>
      </c>
      <c r="H5" s="2">
        <v>5</v>
      </c>
      <c r="I5" s="2">
        <f>F5+G5+H5</f>
        <v>13</v>
      </c>
    </row>
    <row r="6" spans="1:9" x14ac:dyDescent="0.3">
      <c r="A6" s="2">
        <v>5</v>
      </c>
      <c r="B6" s="2" t="s">
        <v>13</v>
      </c>
      <c r="C6" s="2" t="s">
        <v>14</v>
      </c>
      <c r="D6" s="2" t="s">
        <v>15</v>
      </c>
      <c r="E6" s="2">
        <v>12</v>
      </c>
      <c r="F6" s="2">
        <v>12</v>
      </c>
      <c r="G6" s="2"/>
      <c r="H6" s="2"/>
      <c r="I6" s="2">
        <f>F6+G6+H6</f>
        <v>12</v>
      </c>
    </row>
  </sheetData>
  <sortState xmlns:xlrd2="http://schemas.microsoft.com/office/spreadsheetml/2017/richdata2" ref="A2:I6">
    <sortCondition descending="1" ref="I2:I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6"/>
  <sheetViews>
    <sheetView workbookViewId="0">
      <selection activeCell="D27" sqref="D27"/>
    </sheetView>
  </sheetViews>
  <sheetFormatPr defaultRowHeight="14.4" x14ac:dyDescent="0.3"/>
  <cols>
    <col min="1" max="1" width="6.33203125" bestFit="1" customWidth="1"/>
    <col min="2" max="2" width="19.109375" bestFit="1" customWidth="1"/>
    <col min="3" max="3" width="26.109375" bestFit="1" customWidth="1"/>
    <col min="4" max="4" width="27.109375" bestFit="1" customWidth="1"/>
    <col min="5" max="5" width="6.88671875" bestFit="1" customWidth="1"/>
    <col min="6" max="6" width="11.109375" bestFit="1" customWidth="1"/>
  </cols>
  <sheetData>
    <row r="1" spans="1:8" x14ac:dyDescent="0.3">
      <c r="A1" s="1" t="s">
        <v>0</v>
      </c>
      <c r="B1" s="1" t="s">
        <v>1</v>
      </c>
      <c r="C1" s="1" t="s">
        <v>43</v>
      </c>
      <c r="D1" s="1" t="s">
        <v>2</v>
      </c>
      <c r="E1" s="1" t="s">
        <v>3</v>
      </c>
      <c r="F1" s="1" t="s">
        <v>44</v>
      </c>
      <c r="G1" s="1" t="s">
        <v>46</v>
      </c>
      <c r="H1" s="1" t="s">
        <v>47</v>
      </c>
    </row>
    <row r="2" spans="1:8" x14ac:dyDescent="0.3">
      <c r="A2" s="5">
        <v>1</v>
      </c>
      <c r="B2" s="5" t="s">
        <v>4</v>
      </c>
      <c r="C2" s="5" t="s">
        <v>5</v>
      </c>
      <c r="D2" s="5" t="s">
        <v>6</v>
      </c>
      <c r="E2" s="5">
        <v>37</v>
      </c>
      <c r="F2" s="5">
        <v>30</v>
      </c>
      <c r="G2" s="5">
        <v>10</v>
      </c>
      <c r="H2" s="5">
        <f>F2+G2</f>
        <v>40</v>
      </c>
    </row>
    <row r="3" spans="1:8" x14ac:dyDescent="0.3">
      <c r="A3" s="5">
        <v>2</v>
      </c>
      <c r="B3" s="5" t="s">
        <v>13</v>
      </c>
      <c r="C3" s="5" t="s">
        <v>14</v>
      </c>
      <c r="D3" s="5" t="s">
        <v>15</v>
      </c>
      <c r="E3" s="5">
        <v>13</v>
      </c>
      <c r="F3" s="5">
        <v>13</v>
      </c>
      <c r="G3" s="5">
        <v>5</v>
      </c>
      <c r="H3" s="5">
        <f t="shared" ref="H3:H6" si="0">F3+G3</f>
        <v>18</v>
      </c>
    </row>
    <row r="4" spans="1:8" x14ac:dyDescent="0.3">
      <c r="A4" s="5">
        <v>3</v>
      </c>
      <c r="B4" s="5" t="s">
        <v>7</v>
      </c>
      <c r="C4" s="5" t="s">
        <v>8</v>
      </c>
      <c r="D4" s="5" t="s">
        <v>9</v>
      </c>
      <c r="E4" s="5">
        <v>12</v>
      </c>
      <c r="F4" s="5">
        <v>12</v>
      </c>
      <c r="G4" s="5">
        <v>4</v>
      </c>
      <c r="H4" s="5">
        <f t="shared" si="0"/>
        <v>16</v>
      </c>
    </row>
    <row r="5" spans="1:8" x14ac:dyDescent="0.3">
      <c r="A5" s="2">
        <v>4</v>
      </c>
      <c r="B5" s="2" t="s">
        <v>10</v>
      </c>
      <c r="C5" s="2" t="s">
        <v>11</v>
      </c>
      <c r="D5" s="2" t="s">
        <v>12</v>
      </c>
      <c r="E5" s="2">
        <v>9</v>
      </c>
      <c r="F5" s="2">
        <v>9</v>
      </c>
      <c r="G5" s="2">
        <v>7</v>
      </c>
      <c r="H5" s="2">
        <f t="shared" si="0"/>
        <v>16</v>
      </c>
    </row>
    <row r="6" spans="1:8" x14ac:dyDescent="0.3">
      <c r="A6" s="2">
        <v>5</v>
      </c>
      <c r="B6" s="2" t="s">
        <v>13</v>
      </c>
      <c r="C6" s="2" t="s">
        <v>16</v>
      </c>
      <c r="D6" s="2" t="s">
        <v>15</v>
      </c>
      <c r="E6" s="2">
        <v>7</v>
      </c>
      <c r="F6" s="2">
        <v>7</v>
      </c>
      <c r="G6" s="2">
        <v>3</v>
      </c>
      <c r="H6" s="2">
        <f t="shared" si="0"/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"/>
  <sheetViews>
    <sheetView workbookViewId="0">
      <selection activeCell="G10" sqref="G10"/>
    </sheetView>
  </sheetViews>
  <sheetFormatPr defaultRowHeight="14.4" x14ac:dyDescent="0.3"/>
  <cols>
    <col min="1" max="1" width="6.33203125" bestFit="1" customWidth="1"/>
    <col min="2" max="2" width="15.77734375" bestFit="1" customWidth="1"/>
    <col min="3" max="3" width="18.33203125" bestFit="1" customWidth="1"/>
    <col min="4" max="4" width="16" bestFit="1" customWidth="1"/>
    <col min="5" max="5" width="6.88671875" bestFit="1" customWidth="1"/>
    <col min="6" max="6" width="11.109375" bestFit="1" customWidth="1"/>
  </cols>
  <sheetData>
    <row r="1" spans="1:9" x14ac:dyDescent="0.3">
      <c r="A1" s="1" t="s">
        <v>0</v>
      </c>
      <c r="B1" s="1" t="s">
        <v>1</v>
      </c>
      <c r="C1" s="1" t="s">
        <v>43</v>
      </c>
      <c r="D1" s="1" t="s">
        <v>2</v>
      </c>
      <c r="E1" s="1" t="s">
        <v>3</v>
      </c>
      <c r="F1" s="1" t="s">
        <v>44</v>
      </c>
      <c r="G1" s="1" t="s">
        <v>45</v>
      </c>
      <c r="H1" s="1" t="s">
        <v>46</v>
      </c>
      <c r="I1" s="1" t="s">
        <v>47</v>
      </c>
    </row>
    <row r="2" spans="1:9" x14ac:dyDescent="0.3">
      <c r="A2" s="5">
        <v>1</v>
      </c>
      <c r="B2" s="5" t="s">
        <v>23</v>
      </c>
      <c r="C2" s="5" t="s">
        <v>24</v>
      </c>
      <c r="D2" s="5" t="s">
        <v>21</v>
      </c>
      <c r="E2" s="5">
        <v>48</v>
      </c>
      <c r="F2" s="5">
        <v>30</v>
      </c>
      <c r="G2" s="5"/>
      <c r="H2" s="5">
        <v>7</v>
      </c>
      <c r="I2" s="5">
        <f>F2+G2+H2</f>
        <v>37</v>
      </c>
    </row>
    <row r="3" spans="1:9" x14ac:dyDescent="0.3">
      <c r="A3" s="5">
        <v>2</v>
      </c>
      <c r="B3" s="5" t="s">
        <v>4</v>
      </c>
      <c r="C3" s="5" t="s">
        <v>25</v>
      </c>
      <c r="D3" s="5" t="s">
        <v>6</v>
      </c>
      <c r="E3" s="5">
        <v>45</v>
      </c>
      <c r="F3" s="5">
        <v>36</v>
      </c>
      <c r="G3" s="5"/>
      <c r="H3" s="5"/>
      <c r="I3" s="5">
        <f>F3+G3+H3</f>
        <v>36</v>
      </c>
    </row>
    <row r="4" spans="1:9" x14ac:dyDescent="0.3">
      <c r="A4" s="2">
        <v>3</v>
      </c>
      <c r="B4" s="2" t="s">
        <v>17</v>
      </c>
      <c r="C4" s="2" t="s">
        <v>26</v>
      </c>
      <c r="D4" s="2" t="s">
        <v>18</v>
      </c>
      <c r="E4" s="2">
        <v>36</v>
      </c>
      <c r="F4" s="2">
        <v>26</v>
      </c>
      <c r="G4" s="2"/>
      <c r="H4" s="2">
        <v>10</v>
      </c>
      <c r="I4" s="2">
        <f>F4+G4+H4</f>
        <v>36</v>
      </c>
    </row>
  </sheetData>
  <sortState xmlns:xlrd2="http://schemas.microsoft.com/office/spreadsheetml/2017/richdata2" ref="A2:I4">
    <sortCondition descending="1" ref="I2:I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"/>
  <sheetViews>
    <sheetView workbookViewId="0">
      <selection activeCell="D13" sqref="D13"/>
    </sheetView>
  </sheetViews>
  <sheetFormatPr defaultRowHeight="14.4" x14ac:dyDescent="0.3"/>
  <cols>
    <col min="1" max="1" width="6.33203125" bestFit="1" customWidth="1"/>
    <col min="2" max="2" width="15.77734375" bestFit="1" customWidth="1"/>
    <col min="3" max="3" width="18.33203125" bestFit="1" customWidth="1"/>
    <col min="4" max="4" width="16" bestFit="1" customWidth="1"/>
    <col min="5" max="5" width="6.88671875" bestFit="1" customWidth="1"/>
    <col min="6" max="6" width="11.109375" bestFit="1" customWidth="1"/>
  </cols>
  <sheetData>
    <row r="1" spans="1:8" x14ac:dyDescent="0.3">
      <c r="A1" s="1" t="s">
        <v>0</v>
      </c>
      <c r="B1" s="1" t="s">
        <v>1</v>
      </c>
      <c r="C1" s="1" t="s">
        <v>43</v>
      </c>
      <c r="D1" s="1" t="s">
        <v>2</v>
      </c>
      <c r="E1" s="1" t="s">
        <v>3</v>
      </c>
      <c r="F1" s="1" t="s">
        <v>44</v>
      </c>
      <c r="G1" s="1" t="s">
        <v>46</v>
      </c>
      <c r="H1" s="1" t="s">
        <v>47</v>
      </c>
    </row>
    <row r="2" spans="1:8" x14ac:dyDescent="0.3">
      <c r="A2" s="5">
        <v>1</v>
      </c>
      <c r="B2" s="5" t="s">
        <v>23</v>
      </c>
      <c r="C2" s="5" t="s">
        <v>24</v>
      </c>
      <c r="D2" s="5" t="s">
        <v>21</v>
      </c>
      <c r="E2" s="5">
        <v>39</v>
      </c>
      <c r="F2" s="5">
        <v>27</v>
      </c>
      <c r="G2" s="5">
        <v>7</v>
      </c>
      <c r="H2" s="5">
        <f>F2+G2</f>
        <v>34</v>
      </c>
    </row>
    <row r="3" spans="1:8" x14ac:dyDescent="0.3">
      <c r="A3" s="5">
        <v>2</v>
      </c>
      <c r="B3" s="5" t="s">
        <v>17</v>
      </c>
      <c r="C3" s="5" t="s">
        <v>26</v>
      </c>
      <c r="D3" s="5" t="s">
        <v>18</v>
      </c>
      <c r="E3" s="5">
        <v>32</v>
      </c>
      <c r="F3" s="5">
        <v>22</v>
      </c>
      <c r="G3" s="5">
        <v>10</v>
      </c>
      <c r="H3" s="5">
        <f>F3+G3</f>
        <v>32</v>
      </c>
    </row>
    <row r="4" spans="1:8" x14ac:dyDescent="0.3">
      <c r="A4" s="2">
        <v>3</v>
      </c>
      <c r="B4" s="2" t="s">
        <v>4</v>
      </c>
      <c r="C4" s="2" t="s">
        <v>25</v>
      </c>
      <c r="D4" s="2" t="s">
        <v>6</v>
      </c>
      <c r="E4" s="2">
        <v>37</v>
      </c>
      <c r="F4" s="2">
        <v>30</v>
      </c>
      <c r="G4" s="2"/>
      <c r="H4" s="2">
        <f>F4+G4</f>
        <v>30</v>
      </c>
    </row>
  </sheetData>
  <sortState xmlns:xlrd2="http://schemas.microsoft.com/office/spreadsheetml/2017/richdata2" ref="A2:H4">
    <sortCondition descending="1" ref="H2:H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"/>
  <sheetViews>
    <sheetView workbookViewId="0">
      <selection activeCell="C16" sqref="C16"/>
    </sheetView>
  </sheetViews>
  <sheetFormatPr defaultRowHeight="14.4" x14ac:dyDescent="0.3"/>
  <cols>
    <col min="1" max="1" width="6.33203125" bestFit="1" customWidth="1"/>
    <col min="2" max="2" width="19.33203125" bestFit="1" customWidth="1"/>
    <col min="3" max="3" width="28.33203125" bestFit="1" customWidth="1"/>
    <col min="4" max="4" width="26.77734375" bestFit="1" customWidth="1"/>
    <col min="5" max="5" width="6.88671875" bestFit="1" customWidth="1"/>
    <col min="6" max="6" width="11.109375" bestFit="1" customWidth="1"/>
  </cols>
  <sheetData>
    <row r="1" spans="1:9" x14ac:dyDescent="0.3">
      <c r="A1" s="1" t="s">
        <v>0</v>
      </c>
      <c r="B1" s="1" t="s">
        <v>1</v>
      </c>
      <c r="C1" s="1" t="s">
        <v>43</v>
      </c>
      <c r="D1" s="1" t="s">
        <v>2</v>
      </c>
      <c r="E1" s="1" t="s">
        <v>3</v>
      </c>
      <c r="F1" s="1" t="s">
        <v>44</v>
      </c>
      <c r="G1" s="1" t="s">
        <v>45</v>
      </c>
      <c r="H1" s="1" t="s">
        <v>46</v>
      </c>
      <c r="I1" s="1" t="s">
        <v>47</v>
      </c>
    </row>
    <row r="2" spans="1:9" x14ac:dyDescent="0.3">
      <c r="A2" s="5">
        <v>1</v>
      </c>
      <c r="B2" s="5" t="s">
        <v>22</v>
      </c>
      <c r="C2" s="5" t="s">
        <v>29</v>
      </c>
      <c r="D2" s="5" t="s">
        <v>12</v>
      </c>
      <c r="E2" s="5">
        <v>29</v>
      </c>
      <c r="F2" s="5">
        <v>28</v>
      </c>
      <c r="G2" s="5">
        <v>2</v>
      </c>
      <c r="H2" s="5">
        <v>10</v>
      </c>
      <c r="I2" s="5">
        <f t="shared" ref="I2:I9" si="0">F2+G2+H2</f>
        <v>40</v>
      </c>
    </row>
    <row r="3" spans="1:9" x14ac:dyDescent="0.3">
      <c r="A3" s="5">
        <v>2</v>
      </c>
      <c r="B3" s="5" t="s">
        <v>30</v>
      </c>
      <c r="C3" s="5" t="s">
        <v>31</v>
      </c>
      <c r="D3" s="5" t="s">
        <v>21</v>
      </c>
      <c r="E3" s="5">
        <v>26</v>
      </c>
      <c r="F3" s="5">
        <v>26</v>
      </c>
      <c r="G3" s="5">
        <v>2</v>
      </c>
      <c r="H3" s="5">
        <v>7</v>
      </c>
      <c r="I3" s="5">
        <f t="shared" si="0"/>
        <v>35</v>
      </c>
    </row>
    <row r="4" spans="1:9" x14ac:dyDescent="0.3">
      <c r="A4" s="2">
        <v>3</v>
      </c>
      <c r="B4" s="2" t="s">
        <v>27</v>
      </c>
      <c r="C4" s="2" t="s">
        <v>28</v>
      </c>
      <c r="D4" s="2" t="s">
        <v>15</v>
      </c>
      <c r="E4" s="2">
        <v>33</v>
      </c>
      <c r="F4" s="2">
        <v>29</v>
      </c>
      <c r="G4" s="2"/>
      <c r="H4" s="2">
        <v>4</v>
      </c>
      <c r="I4" s="2">
        <f t="shared" si="0"/>
        <v>33</v>
      </c>
    </row>
    <row r="5" spans="1:9" x14ac:dyDescent="0.3">
      <c r="A5" s="2">
        <v>4</v>
      </c>
      <c r="B5" s="2" t="s">
        <v>23</v>
      </c>
      <c r="C5" s="2" t="s">
        <v>35</v>
      </c>
      <c r="D5" s="2" t="s">
        <v>21</v>
      </c>
      <c r="E5" s="2">
        <v>22</v>
      </c>
      <c r="F5" s="2">
        <v>18</v>
      </c>
      <c r="G5" s="2">
        <v>2</v>
      </c>
      <c r="H5" s="2">
        <v>5</v>
      </c>
      <c r="I5" s="2">
        <f t="shared" si="0"/>
        <v>25</v>
      </c>
    </row>
    <row r="6" spans="1:9" x14ac:dyDescent="0.3">
      <c r="A6" s="2">
        <v>5</v>
      </c>
      <c r="B6" s="2" t="s">
        <v>32</v>
      </c>
      <c r="C6" s="2" t="s">
        <v>33</v>
      </c>
      <c r="D6" s="2" t="s">
        <v>34</v>
      </c>
      <c r="E6" s="2">
        <v>26</v>
      </c>
      <c r="F6" s="2">
        <v>20</v>
      </c>
      <c r="G6" s="2"/>
      <c r="H6" s="2">
        <v>1</v>
      </c>
      <c r="I6" s="2">
        <f t="shared" si="0"/>
        <v>21</v>
      </c>
    </row>
    <row r="7" spans="1:9" x14ac:dyDescent="0.3">
      <c r="A7" s="2">
        <v>6</v>
      </c>
      <c r="B7" s="2" t="s">
        <v>36</v>
      </c>
      <c r="C7" s="2" t="s">
        <v>37</v>
      </c>
      <c r="D7" s="2" t="s">
        <v>15</v>
      </c>
      <c r="E7" s="2">
        <v>18</v>
      </c>
      <c r="F7" s="2">
        <v>13</v>
      </c>
      <c r="G7" s="2"/>
      <c r="H7" s="2">
        <v>3</v>
      </c>
      <c r="I7" s="2">
        <f t="shared" si="0"/>
        <v>16</v>
      </c>
    </row>
    <row r="8" spans="1:9" x14ac:dyDescent="0.3">
      <c r="A8" s="2">
        <v>7</v>
      </c>
      <c r="B8" s="2" t="s">
        <v>38</v>
      </c>
      <c r="C8" s="2" t="s">
        <v>39</v>
      </c>
      <c r="D8" s="2" t="s">
        <v>19</v>
      </c>
      <c r="E8" s="2">
        <v>10</v>
      </c>
      <c r="F8" s="2">
        <v>8</v>
      </c>
      <c r="G8" s="2"/>
      <c r="H8" s="2">
        <v>2</v>
      </c>
      <c r="I8" s="2">
        <f t="shared" si="0"/>
        <v>10</v>
      </c>
    </row>
    <row r="9" spans="1:9" x14ac:dyDescent="0.3">
      <c r="A9" s="2">
        <v>8</v>
      </c>
      <c r="B9" s="2" t="s">
        <v>38</v>
      </c>
      <c r="C9" s="2" t="s">
        <v>40</v>
      </c>
      <c r="D9" s="2" t="s">
        <v>19</v>
      </c>
      <c r="E9" s="2">
        <v>5</v>
      </c>
      <c r="F9" s="2">
        <v>5</v>
      </c>
      <c r="G9" s="2"/>
      <c r="H9" s="2"/>
      <c r="I9" s="2">
        <f t="shared" si="0"/>
        <v>5</v>
      </c>
    </row>
  </sheetData>
  <sortState xmlns:xlrd2="http://schemas.microsoft.com/office/spreadsheetml/2017/richdata2" ref="A2:I9">
    <sortCondition descending="1" ref="I2:I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9"/>
  <sheetViews>
    <sheetView workbookViewId="0">
      <selection activeCell="C16" sqref="C16"/>
    </sheetView>
  </sheetViews>
  <sheetFormatPr defaultRowHeight="14.4" x14ac:dyDescent="0.3"/>
  <cols>
    <col min="1" max="1" width="6.33203125" bestFit="1" customWidth="1"/>
    <col min="2" max="2" width="19.33203125" bestFit="1" customWidth="1"/>
    <col min="3" max="3" width="28.33203125" bestFit="1" customWidth="1"/>
    <col min="4" max="4" width="26.77734375" bestFit="1" customWidth="1"/>
    <col min="5" max="5" width="6.88671875" bestFit="1" customWidth="1"/>
    <col min="6" max="6" width="11.109375" bestFit="1" customWidth="1"/>
  </cols>
  <sheetData>
    <row r="1" spans="1:8" x14ac:dyDescent="0.3">
      <c r="A1" s="1" t="s">
        <v>0</v>
      </c>
      <c r="B1" s="1" t="s">
        <v>1</v>
      </c>
      <c r="C1" s="1" t="s">
        <v>43</v>
      </c>
      <c r="D1" s="1" t="s">
        <v>2</v>
      </c>
      <c r="E1" s="1" t="s">
        <v>3</v>
      </c>
      <c r="F1" s="1" t="s">
        <v>44</v>
      </c>
      <c r="G1" s="1" t="s">
        <v>46</v>
      </c>
      <c r="H1" s="1" t="s">
        <v>47</v>
      </c>
    </row>
    <row r="2" spans="1:8" x14ac:dyDescent="0.3">
      <c r="A2" s="5">
        <v>1</v>
      </c>
      <c r="B2" s="5" t="s">
        <v>27</v>
      </c>
      <c r="C2" s="5" t="s">
        <v>28</v>
      </c>
      <c r="D2" s="5" t="s">
        <v>15</v>
      </c>
      <c r="E2" s="5">
        <v>32</v>
      </c>
      <c r="F2" s="5">
        <v>27</v>
      </c>
      <c r="G2" s="5">
        <v>7</v>
      </c>
      <c r="H2" s="5">
        <f t="shared" ref="H2:H9" si="0">F2+G2</f>
        <v>34</v>
      </c>
    </row>
    <row r="3" spans="1:8" x14ac:dyDescent="0.3">
      <c r="A3" s="5">
        <v>2</v>
      </c>
      <c r="B3" s="5" t="s">
        <v>22</v>
      </c>
      <c r="C3" s="5" t="s">
        <v>29</v>
      </c>
      <c r="D3" s="5" t="s">
        <v>12</v>
      </c>
      <c r="E3" s="5">
        <v>22</v>
      </c>
      <c r="F3" s="5">
        <v>22</v>
      </c>
      <c r="G3" s="5">
        <v>10</v>
      </c>
      <c r="H3" s="5">
        <f t="shared" si="0"/>
        <v>32</v>
      </c>
    </row>
    <row r="4" spans="1:8" x14ac:dyDescent="0.3">
      <c r="A4" s="2">
        <v>3</v>
      </c>
      <c r="B4" s="2" t="s">
        <v>36</v>
      </c>
      <c r="C4" s="2" t="s">
        <v>37</v>
      </c>
      <c r="D4" s="2" t="s">
        <v>15</v>
      </c>
      <c r="E4" s="2">
        <v>30</v>
      </c>
      <c r="F4" s="2">
        <v>22</v>
      </c>
      <c r="G4" s="2">
        <v>5</v>
      </c>
      <c r="H4" s="2">
        <f t="shared" si="0"/>
        <v>27</v>
      </c>
    </row>
    <row r="5" spans="1:8" x14ac:dyDescent="0.3">
      <c r="A5" s="2">
        <v>4</v>
      </c>
      <c r="B5" s="2" t="s">
        <v>38</v>
      </c>
      <c r="C5" s="2" t="s">
        <v>39</v>
      </c>
      <c r="D5" s="2" t="s">
        <v>19</v>
      </c>
      <c r="E5" s="2">
        <v>25</v>
      </c>
      <c r="F5" s="2">
        <v>21</v>
      </c>
      <c r="G5" s="2">
        <v>3</v>
      </c>
      <c r="H5" s="2">
        <f t="shared" si="0"/>
        <v>24</v>
      </c>
    </row>
    <row r="6" spans="1:8" x14ac:dyDescent="0.3">
      <c r="A6" s="2">
        <v>5</v>
      </c>
      <c r="B6" s="2" t="s">
        <v>23</v>
      </c>
      <c r="C6" s="2" t="s">
        <v>35</v>
      </c>
      <c r="D6" s="2" t="s">
        <v>21</v>
      </c>
      <c r="E6" s="2">
        <v>22</v>
      </c>
      <c r="F6" s="2">
        <v>16</v>
      </c>
      <c r="G6" s="2">
        <v>1</v>
      </c>
      <c r="H6" s="2">
        <f t="shared" si="0"/>
        <v>17</v>
      </c>
    </row>
    <row r="7" spans="1:8" x14ac:dyDescent="0.3">
      <c r="A7" s="2">
        <v>6</v>
      </c>
      <c r="B7" s="2" t="s">
        <v>30</v>
      </c>
      <c r="C7" s="2" t="s">
        <v>31</v>
      </c>
      <c r="D7" s="2" t="s">
        <v>21</v>
      </c>
      <c r="E7" s="2">
        <v>14</v>
      </c>
      <c r="F7" s="2">
        <v>14</v>
      </c>
      <c r="G7" s="2">
        <v>2</v>
      </c>
      <c r="H7" s="2">
        <f t="shared" si="0"/>
        <v>16</v>
      </c>
    </row>
    <row r="8" spans="1:8" x14ac:dyDescent="0.3">
      <c r="A8" s="2">
        <v>7</v>
      </c>
      <c r="B8" s="2" t="s">
        <v>32</v>
      </c>
      <c r="C8" s="2" t="s">
        <v>33</v>
      </c>
      <c r="D8" s="2" t="s">
        <v>34</v>
      </c>
      <c r="E8" s="2">
        <v>9</v>
      </c>
      <c r="F8" s="2">
        <v>8</v>
      </c>
      <c r="G8" s="2">
        <v>4</v>
      </c>
      <c r="H8" s="2">
        <f t="shared" si="0"/>
        <v>12</v>
      </c>
    </row>
    <row r="9" spans="1:8" x14ac:dyDescent="0.3">
      <c r="A9" s="2">
        <v>8</v>
      </c>
      <c r="B9" s="2" t="s">
        <v>38</v>
      </c>
      <c r="C9" s="2" t="s">
        <v>40</v>
      </c>
      <c r="D9" s="2" t="s">
        <v>19</v>
      </c>
      <c r="E9" s="2">
        <v>3</v>
      </c>
      <c r="F9" s="2">
        <v>3</v>
      </c>
      <c r="G9" s="2"/>
      <c r="H9" s="2">
        <f t="shared" si="0"/>
        <v>3</v>
      </c>
    </row>
  </sheetData>
  <sortState xmlns:xlrd2="http://schemas.microsoft.com/office/spreadsheetml/2017/richdata2" ref="A2:H9">
    <sortCondition descending="1" ref="H2:H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"/>
  <sheetViews>
    <sheetView workbookViewId="0">
      <selection activeCell="E13" sqref="E13"/>
    </sheetView>
  </sheetViews>
  <sheetFormatPr defaultRowHeight="14.4" x14ac:dyDescent="0.3"/>
  <cols>
    <col min="1" max="1" width="6.33203125" bestFit="1" customWidth="1"/>
    <col min="2" max="2" width="13.88671875" bestFit="1" customWidth="1"/>
    <col min="3" max="3" width="13" bestFit="1" customWidth="1"/>
    <col min="4" max="4" width="18.88671875" bestFit="1" customWidth="1"/>
    <col min="5" max="5" width="6.88671875" bestFit="1" customWidth="1"/>
    <col min="6" max="6" width="11.109375" bestFit="1" customWidth="1"/>
  </cols>
  <sheetData>
    <row r="1" spans="1:9" x14ac:dyDescent="0.3">
      <c r="A1" s="1" t="s">
        <v>0</v>
      </c>
      <c r="B1" s="1" t="s">
        <v>1</v>
      </c>
      <c r="C1" s="1" t="s">
        <v>43</v>
      </c>
      <c r="D1" s="1" t="s">
        <v>2</v>
      </c>
      <c r="E1" s="1" t="s">
        <v>3</v>
      </c>
      <c r="F1" s="1" t="s">
        <v>44</v>
      </c>
      <c r="G1" s="1" t="s">
        <v>48</v>
      </c>
      <c r="H1" s="1" t="s">
        <v>49</v>
      </c>
      <c r="I1" s="1" t="s">
        <v>50</v>
      </c>
    </row>
    <row r="2" spans="1:9" x14ac:dyDescent="0.3">
      <c r="A2" s="5">
        <v>1</v>
      </c>
      <c r="B2" s="5" t="s">
        <v>41</v>
      </c>
      <c r="C2" s="5" t="s">
        <v>42</v>
      </c>
      <c r="D2" s="5" t="s">
        <v>20</v>
      </c>
      <c r="E2" s="5">
        <v>24</v>
      </c>
      <c r="F2" s="5">
        <v>24</v>
      </c>
      <c r="G2" s="5">
        <v>2</v>
      </c>
      <c r="H2" s="5">
        <v>10</v>
      </c>
      <c r="I2" s="5">
        <f>F2+G2+H2</f>
        <v>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"/>
  <sheetViews>
    <sheetView tabSelected="1" workbookViewId="0">
      <selection activeCell="I36" sqref="I35:I36"/>
    </sheetView>
  </sheetViews>
  <sheetFormatPr defaultRowHeight="14.4" x14ac:dyDescent="0.3"/>
  <cols>
    <col min="1" max="1" width="6.33203125" bestFit="1" customWidth="1"/>
    <col min="2" max="2" width="13.88671875" bestFit="1" customWidth="1"/>
    <col min="3" max="3" width="13" bestFit="1" customWidth="1"/>
    <col min="4" max="4" width="18.88671875" bestFit="1" customWidth="1"/>
    <col min="5" max="5" width="6.88671875" bestFit="1" customWidth="1"/>
    <col min="6" max="6" width="11.109375" bestFit="1" customWidth="1"/>
  </cols>
  <sheetData>
    <row r="1" spans="1:8" x14ac:dyDescent="0.3">
      <c r="A1" s="1" t="s">
        <v>0</v>
      </c>
      <c r="B1" s="1" t="s">
        <v>1</v>
      </c>
      <c r="C1" s="1" t="s">
        <v>43</v>
      </c>
      <c r="D1" s="1" t="s">
        <v>2</v>
      </c>
      <c r="E1" s="1" t="s">
        <v>3</v>
      </c>
      <c r="F1" s="1" t="s">
        <v>44</v>
      </c>
      <c r="G1" s="1" t="s">
        <v>46</v>
      </c>
      <c r="H1" s="1" t="s">
        <v>47</v>
      </c>
    </row>
    <row r="2" spans="1:8" x14ac:dyDescent="0.3">
      <c r="A2" s="5">
        <v>1</v>
      </c>
      <c r="B2" s="5" t="s">
        <v>41</v>
      </c>
      <c r="C2" s="5" t="s">
        <v>42</v>
      </c>
      <c r="D2" s="5" t="s">
        <v>20</v>
      </c>
      <c r="E2" s="5">
        <v>20</v>
      </c>
      <c r="F2" s="5">
        <v>20</v>
      </c>
      <c r="G2" s="5">
        <v>10</v>
      </c>
      <c r="H2" s="5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37547D-DC18-46C4-8924-813E7117A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DF2736-8CF4-41F9-B116-9ADCD20BF0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CF6D2D-6FA0-4355-81E8-0A68325DF4F2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B80-BAR A</vt:lpstr>
      <vt:lpstr>B80 Stijl</vt:lpstr>
      <vt:lpstr>C90-BAR A</vt:lpstr>
      <vt:lpstr>C90 Stijl</vt:lpstr>
      <vt:lpstr>D100 - BAR A </vt:lpstr>
      <vt:lpstr>D100 Stijl</vt:lpstr>
      <vt:lpstr>D110 - BAR A </vt:lpstr>
      <vt:lpstr>D110 Stijl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2026-02-12T17:27:05Z</dcterms:created>
  <dcterms:modified xsi:type="dcterms:W3CDTF">2026-02-26T14:17:34Z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