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ijscholen.sharepoint.com/sites/LRV/Gedeelde documenten/General/P/P1/2024-2025/"/>
    </mc:Choice>
  </mc:AlternateContent>
  <xr:revisionPtr revIDLastSave="60" documentId="8_{5C868D48-120A-439D-BC9C-EC4460ED5C51}" xr6:coauthVersionLast="47" xr6:coauthVersionMax="47" xr10:uidLastSave="{8987E0D2-D91F-46DF-BAF4-34E3FF8E6373}"/>
  <bookViews>
    <workbookView xWindow="28680" yWindow="-120" windowWidth="24240" windowHeight="13020" tabRatio="602" activeTab="6" xr2:uid="{D90E5FF4-02B2-4B2F-82BD-793AD7842113}"/>
  </bookViews>
  <sheets>
    <sheet name="SB1" sheetId="4" r:id="rId1"/>
    <sheet name="AB2" sheetId="5" r:id="rId2"/>
    <sheet name="BL1" sheetId="9" r:id="rId3"/>
    <sheet name="CL1" sheetId="10" r:id="rId4"/>
    <sheet name="CL2" sheetId="12" r:id="rId5"/>
    <sheet name="DL1" sheetId="11" r:id="rId6"/>
    <sheet name="DL2" sheetId="13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5" i="13" l="1"/>
  <c r="J11" i="13"/>
  <c r="J14" i="13"/>
  <c r="J12" i="13"/>
  <c r="J13" i="13"/>
  <c r="J10" i="13"/>
  <c r="J8" i="13"/>
  <c r="J6" i="13"/>
  <c r="J7" i="13"/>
  <c r="J9" i="13"/>
  <c r="J5" i="13"/>
  <c r="J4" i="13"/>
  <c r="J3" i="13"/>
  <c r="K4" i="12"/>
  <c r="K3" i="12"/>
  <c r="J27" i="11"/>
  <c r="J13" i="11"/>
  <c r="J15" i="11"/>
  <c r="J12" i="11"/>
  <c r="J26" i="11"/>
  <c r="J25" i="11"/>
  <c r="J16" i="11"/>
  <c r="J24" i="11"/>
  <c r="J23" i="11"/>
  <c r="J22" i="11"/>
  <c r="J17" i="11"/>
  <c r="J21" i="11"/>
  <c r="J8" i="11"/>
  <c r="J20" i="11"/>
  <c r="J19" i="11"/>
  <c r="J18" i="11"/>
  <c r="J14" i="11"/>
  <c r="J9" i="11"/>
  <c r="J11" i="11"/>
  <c r="J10" i="11"/>
  <c r="J5" i="11"/>
  <c r="J7" i="11"/>
  <c r="J6" i="11"/>
  <c r="J3" i="11"/>
  <c r="J4" i="11"/>
  <c r="J4" i="10"/>
  <c r="J3" i="10"/>
  <c r="J5" i="9"/>
  <c r="J4" i="9"/>
  <c r="J6" i="9"/>
  <c r="J3" i="9"/>
  <c r="J4" i="5"/>
  <c r="J7" i="5"/>
  <c r="J6" i="5"/>
  <c r="J5" i="5"/>
  <c r="J3" i="5"/>
  <c r="J15" i="4"/>
  <c r="J12" i="4"/>
  <c r="J10" i="4"/>
  <c r="J9" i="4"/>
  <c r="J7" i="4"/>
  <c r="J6" i="4"/>
  <c r="J14" i="4"/>
  <c r="J13" i="4"/>
  <c r="J5" i="4"/>
  <c r="J11" i="4"/>
  <c r="J8" i="4"/>
  <c r="J4" i="4"/>
  <c r="J3" i="4"/>
</calcChain>
</file>

<file path=xl/sharedStrings.xml><?xml version="1.0" encoding="utf-8"?>
<sst xmlns="http://schemas.openxmlformats.org/spreadsheetml/2006/main" count="271" uniqueCount="156">
  <si>
    <t>Ruiter voornaam</t>
  </si>
  <si>
    <t>Club</t>
  </si>
  <si>
    <t>Louise Konings</t>
  </si>
  <si>
    <t>ZOERSEL</t>
  </si>
  <si>
    <t>Pepper</t>
  </si>
  <si>
    <t>WOLF PEETERS</t>
  </si>
  <si>
    <t>ARENDONK</t>
  </si>
  <si>
    <t>dailey v. stal van aschberg</t>
  </si>
  <si>
    <t>LOE VAN DUN</t>
  </si>
  <si>
    <t>WEELDE RAVELS</t>
  </si>
  <si>
    <t>LOTTE</t>
  </si>
  <si>
    <t>ELENA DE CAUWER</t>
  </si>
  <si>
    <t>MINDERHOUT</t>
  </si>
  <si>
    <t>FLOORTJE</t>
  </si>
  <si>
    <t>Kato Verryckt</t>
  </si>
  <si>
    <t>PULDERBOS</t>
  </si>
  <si>
    <t>TRIENTJE</t>
  </si>
  <si>
    <t>Nico Goris</t>
  </si>
  <si>
    <t>OOSTMALLE</t>
  </si>
  <si>
    <t>Dipsy Jolly Loulou Veerle</t>
  </si>
  <si>
    <t>ELLIS DE CAUWER</t>
  </si>
  <si>
    <t>reeks</t>
  </si>
  <si>
    <t>LOUISE VERRYCKT</t>
  </si>
  <si>
    <t>NOVAHOEVES CHELSEA</t>
  </si>
  <si>
    <t>KATO KONINGS</t>
  </si>
  <si>
    <t>HAPPY</t>
  </si>
  <si>
    <t>Louise Van Boxel</t>
  </si>
  <si>
    <t>OELEGEM</t>
  </si>
  <si>
    <t>STAPELBROEK''S LIZZY</t>
  </si>
  <si>
    <t>AMBER BREMS</t>
  </si>
  <si>
    <t>LILLE</t>
  </si>
  <si>
    <t>SELLA</t>
  </si>
  <si>
    <t>HERSELT</t>
  </si>
  <si>
    <t>RIJKEVORSEL</t>
  </si>
  <si>
    <t>WORTEL</t>
  </si>
  <si>
    <t>LÉONIE SCHUERMANS</t>
  </si>
  <si>
    <t>WUUSTWEZEL</t>
  </si>
  <si>
    <t>LKS Curt Clawitter</t>
  </si>
  <si>
    <t>HERENTHOUT</t>
  </si>
  <si>
    <t>LICHTAART</t>
  </si>
  <si>
    <t>SCHOONBROEK</t>
  </si>
  <si>
    <t>GITTE LAENEN</t>
  </si>
  <si>
    <t>TIBE VAN GINNEKEN</t>
  </si>
  <si>
    <t>LISE VERAGHTERT</t>
  </si>
  <si>
    <t>NORE WILLEMSE</t>
  </si>
  <si>
    <t>LENKE VAN DIJCK</t>
  </si>
  <si>
    <t>MAX ADRIAENSEN</t>
  </si>
  <si>
    <t>RENSKE BUIKS</t>
  </si>
  <si>
    <t>BRAM GODRIE</t>
  </si>
  <si>
    <t>MEERLE MEERSELDREEF</t>
  </si>
  <si>
    <t>LINDSEY GRIELENS</t>
  </si>
  <si>
    <t>PAULIEN HEYLEN</t>
  </si>
  <si>
    <t>KONINGSHOOIKT</t>
  </si>
  <si>
    <t>WALLI VAN DE NIEUWEHEIDE</t>
  </si>
  <si>
    <t>KATO COMPANIE</t>
  </si>
  <si>
    <t>KONTICH</t>
  </si>
  <si>
    <t>SPIRIT</t>
  </si>
  <si>
    <t>SMOKEY</t>
  </si>
  <si>
    <t>Dempsy Sam</t>
  </si>
  <si>
    <t>JULIE VANBERGHEN</t>
  </si>
  <si>
    <t>OUD TURNHOUT</t>
  </si>
  <si>
    <t>DJANGO</t>
  </si>
  <si>
    <t>AMBERLY VAN DE EDELE HOFSTEDE</t>
  </si>
  <si>
    <t>KEITH</t>
  </si>
  <si>
    <t>ROOS PINCEEL</t>
  </si>
  <si>
    <t>OLMEN</t>
  </si>
  <si>
    <t>SILVERTOWN''S SHINTA</t>
  </si>
  <si>
    <t>STEGSTEDGARDS CATAGO</t>
  </si>
  <si>
    <t>HIP HOP VAN DE BISSCHOP</t>
  </si>
  <si>
    <t>MIRTE MASURE</t>
  </si>
  <si>
    <t>JOLY''S ORION</t>
  </si>
  <si>
    <t>JARNE GEUDENS</t>
  </si>
  <si>
    <t>Joly''s Qamilla</t>
  </si>
  <si>
    <t>EMMA VERWIMP</t>
  </si>
  <si>
    <t>LUMINAHOF''S LAUREN</t>
  </si>
  <si>
    <t>WESTERVELD''S DEE JEE</t>
  </si>
  <si>
    <t>GRAVELINE VAN DE DELTHOEVE</t>
  </si>
  <si>
    <t>MIKEL</t>
  </si>
  <si>
    <t>BO ADRIAENSEN</t>
  </si>
  <si>
    <t>MIJOUX VAN ''T ACHTERHOF</t>
  </si>
  <si>
    <t>WHITE FACE VTS</t>
  </si>
  <si>
    <t>LOUISE VANGENECHTEN</t>
  </si>
  <si>
    <t>EASY</t>
  </si>
  <si>
    <t>L2 C</t>
  </si>
  <si>
    <t>VIVI VAS-Y</t>
  </si>
  <si>
    <t>RUNE BUIKS</t>
  </si>
  <si>
    <t>ALBRECHT''S HOEVE CASSANOVA</t>
  </si>
  <si>
    <t>DIOR JV VAN DE KORENMOLEN</t>
  </si>
  <si>
    <t>FLEUR DECKERS</t>
  </si>
  <si>
    <t>UNO VAN ''T MIENTJE</t>
  </si>
  <si>
    <t>LARS</t>
  </si>
  <si>
    <t>LAURINE JANSEN</t>
  </si>
  <si>
    <t>HOPPENHOF´S JARI</t>
  </si>
  <si>
    <t>WINSOME ''S DAYENNE</t>
  </si>
  <si>
    <t>RED STAR DRUM VAN HET JUXSCHOT</t>
  </si>
  <si>
    <t>STERRE LEIRS</t>
  </si>
  <si>
    <t>PEPSI</t>
  </si>
  <si>
    <t>NORE NAUWELAERTS</t>
  </si>
  <si>
    <t>JOLY''S GENTLEMAN</t>
  </si>
  <si>
    <t>JESSE VAN STEEN</t>
  </si>
  <si>
    <t>BORNEM</t>
  </si>
  <si>
    <t>SIEBEN CEUPPENS</t>
  </si>
  <si>
    <t>SALTY</t>
  </si>
  <si>
    <t>TJEBBE PEETERS</t>
  </si>
  <si>
    <t>LAURE AERTS</t>
  </si>
  <si>
    <t>EMI DOUWEN</t>
  </si>
  <si>
    <t>FINN OP DE BEECK</t>
  </si>
  <si>
    <t>SPRING SURPRISE</t>
  </si>
  <si>
    <t>WONDER VAN HET ROZENDAELHOF</t>
  </si>
  <si>
    <t>OTJE S.S. VAN DE DELTHOEVE</t>
  </si>
  <si>
    <t>JULIE GEERINCKX</t>
  </si>
  <si>
    <t xml:space="preserve">GEEL LARUM </t>
  </si>
  <si>
    <t>PRADO LECO</t>
  </si>
  <si>
    <t>CHARLOTTE FOUQUAET</t>
  </si>
  <si>
    <t>ADELE BRENJENHOFS</t>
  </si>
  <si>
    <t>FLEUR VAN LAEKEN</t>
  </si>
  <si>
    <t>POCO LOCO</t>
  </si>
  <si>
    <t>MOZERT VAN ''T GEBROOKT</t>
  </si>
  <si>
    <t>Prodise''s Maykel</t>
  </si>
  <si>
    <t>BRENTHE VERMEESEN</t>
  </si>
  <si>
    <t>FUN FUN</t>
  </si>
  <si>
    <t>JULES</t>
  </si>
  <si>
    <t>ASTRID PITTOORS</t>
  </si>
  <si>
    <t>BROECHEM</t>
  </si>
  <si>
    <t>THOR</t>
  </si>
  <si>
    <t>JANA VAN DEN HEULE</t>
  </si>
  <si>
    <t>PUURS KALFORT</t>
  </si>
  <si>
    <t>LAMERINO</t>
  </si>
  <si>
    <t>CINDY</t>
  </si>
  <si>
    <t xml:space="preserve">Ravels punten </t>
  </si>
  <si>
    <t>Moervelden plaats</t>
  </si>
  <si>
    <t>Moervelden punten</t>
  </si>
  <si>
    <t>Ravels plaats</t>
  </si>
  <si>
    <t>TOTAAL PUNTEN</t>
  </si>
  <si>
    <t>Prov dressuur plaats</t>
  </si>
  <si>
    <t>Prov dressuur punten</t>
  </si>
  <si>
    <t>BOHEMIAN RHAPSODY</t>
  </si>
  <si>
    <t>MIRTHE FLEERACKERS</t>
  </si>
  <si>
    <t>HOPPENHOF''S LENNON</t>
  </si>
  <si>
    <t>NANOU MATTHEUS</t>
  </si>
  <si>
    <t>HEIST OP DEN BERG</t>
  </si>
  <si>
    <t>VELVET VAN DE GROENHEUVEL</t>
  </si>
  <si>
    <t>KASTERLEE</t>
  </si>
  <si>
    <t>Alexia Verheyen</t>
  </si>
  <si>
    <t>Astrite van ''t Venke</t>
  </si>
  <si>
    <t>LIESE CONJAERTS</t>
  </si>
  <si>
    <t>BOY</t>
  </si>
  <si>
    <t>Yante  Vinckx</t>
  </si>
  <si>
    <t>Fleur</t>
  </si>
  <si>
    <t>Ana Maria  Van Ecken</t>
  </si>
  <si>
    <t>CASPER</t>
  </si>
  <si>
    <t>Yinte Vinckx</t>
  </si>
  <si>
    <t>Emma Vanrusselt</t>
  </si>
  <si>
    <t>Diddle</t>
  </si>
  <si>
    <t>Pony</t>
  </si>
  <si>
    <t xml:space="preserve">Dit zijn niet de totaal aantal starters.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</si>
</sst>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1F4D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9">
    <xf numFmtId="0" fontId="0" fillId="0" borderId="0" xfId="0"/>
    <xf numFmtId="0" fontId="0" fillId="0" borderId="0" xfId="0" applyAlignment="1">
      <alignment wrapText="1"/>
    </xf>
    <xf numFmtId="0" fontId="0" fillId="0" borderId="10" xfId="0" applyBorder="1" applyAlignment="1">
      <alignment wrapText="1"/>
    </xf>
    <xf numFmtId="0" fontId="0" fillId="0" borderId="10" xfId="0" applyBorder="1"/>
    <xf numFmtId="0" fontId="0" fillId="0" borderId="10" xfId="0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0" fillId="33" borderId="10" xfId="0" applyFill="1" applyBorder="1" applyAlignment="1">
      <alignment horizontal="center" wrapText="1"/>
    </xf>
    <xf numFmtId="0" fontId="0" fillId="33" borderId="10" xfId="0" applyFill="1" applyBorder="1" applyAlignment="1">
      <alignment horizontal="center"/>
    </xf>
    <xf numFmtId="0" fontId="0" fillId="34" borderId="10" xfId="0" applyFill="1" applyBorder="1"/>
    <xf numFmtId="9" fontId="0" fillId="35" borderId="10" xfId="0" applyNumberFormat="1" applyFill="1" applyBorder="1" applyAlignment="1">
      <alignment horizontal="center"/>
    </xf>
    <xf numFmtId="0" fontId="0" fillId="34" borderId="10" xfId="0" applyFill="1" applyBorder="1" applyAlignment="1">
      <alignment wrapText="1"/>
    </xf>
    <xf numFmtId="9" fontId="0" fillId="34" borderId="10" xfId="0" applyNumberForma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6" borderId="10" xfId="0" applyFill="1" applyBorder="1"/>
    <xf numFmtId="0" fontId="0" fillId="36" borderId="10" xfId="0" applyFill="1" applyBorder="1" applyAlignment="1">
      <alignment wrapText="1"/>
    </xf>
    <xf numFmtId="9" fontId="0" fillId="36" borderId="10" xfId="0" applyNumberFormat="1" applyFill="1" applyBorder="1" applyAlignment="1">
      <alignment horizontal="center"/>
    </xf>
    <xf numFmtId="0" fontId="0" fillId="35" borderId="10" xfId="0" applyFill="1" applyBorder="1"/>
    <xf numFmtId="0" fontId="0" fillId="35" borderId="10" xfId="0" applyFill="1" applyBorder="1" applyAlignment="1">
      <alignment horizontal="center" wrapText="1"/>
    </xf>
    <xf numFmtId="0" fontId="0" fillId="35" borderId="10" xfId="0" applyFill="1" applyBorder="1" applyAlignment="1">
      <alignment wrapText="1"/>
    </xf>
    <xf numFmtId="0" fontId="0" fillId="37" borderId="10" xfId="0" applyFill="1" applyBorder="1"/>
    <xf numFmtId="0" fontId="16" fillId="37" borderId="10" xfId="0" applyFont="1" applyFill="1" applyBorder="1" applyAlignment="1">
      <alignment wrapText="1"/>
    </xf>
    <xf numFmtId="0" fontId="16" fillId="37" borderId="10" xfId="0" applyFont="1" applyFill="1" applyBorder="1"/>
    <xf numFmtId="0" fontId="0" fillId="37" borderId="10" xfId="0" applyFill="1" applyBorder="1" applyAlignment="1">
      <alignment wrapText="1"/>
    </xf>
    <xf numFmtId="0" fontId="0" fillId="35" borderId="10" xfId="0" applyFill="1" applyBorder="1" applyAlignment="1">
      <alignment horizontal="center"/>
    </xf>
    <xf numFmtId="0" fontId="0" fillId="38" borderId="10" xfId="0" applyFill="1" applyBorder="1"/>
    <xf numFmtId="0" fontId="16" fillId="38" borderId="10" xfId="0" applyFont="1" applyFill="1" applyBorder="1"/>
    <xf numFmtId="0" fontId="0" fillId="38" borderId="10" xfId="0" applyFill="1" applyBorder="1" applyAlignment="1">
      <alignment horizontal="center"/>
    </xf>
    <xf numFmtId="0" fontId="0" fillId="38" borderId="0" xfId="0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erekening" xfId="11" builtinId="22" customBuiltin="1"/>
    <cellStyle name="Controlecel" xfId="13" builtinId="23" customBuiltin="1"/>
    <cellStyle name="Gekoppelde cel" xfId="12" builtinId="24" customBuiltin="1"/>
    <cellStyle name="Goed" xfId="6" builtinId="26" customBuiltin="1"/>
    <cellStyle name="Invoer" xfId="9" builtinId="20" customBuiltin="1"/>
    <cellStyle name="Kop 1" xfId="2" builtinId="16" customBuiltin="1"/>
    <cellStyle name="Kop 2" xfId="3" builtinId="17" customBuiltin="1"/>
    <cellStyle name="Kop 3" xfId="4" builtinId="18" customBuiltin="1"/>
    <cellStyle name="Kop 4" xfId="5" builtinId="19" customBuiltin="1"/>
    <cellStyle name="Neutraal" xfId="8" builtinId="28" customBuiltin="1"/>
    <cellStyle name="Notitie" xfId="15" builtinId="10" customBuiltin="1"/>
    <cellStyle name="Ongeldig" xfId="7" builtinId="27" customBuiltin="1"/>
    <cellStyle name="Standaard" xfId="0" builtinId="0"/>
    <cellStyle name="Titel" xfId="1" builtinId="15" customBuiltin="1"/>
    <cellStyle name="Totaal" xfId="17" builtinId="25" customBuiltin="1"/>
    <cellStyle name="Uitvoer" xfId="10" builtinId="21" customBuiltin="1"/>
    <cellStyle name="Verklarende tekst" xfId="16" builtinId="53" customBuiltin="1"/>
    <cellStyle name="Waarschuwingstekst" xfId="14" builtinId="11" customBuiltin="1"/>
  </cellStyles>
  <dxfs count="0"/>
  <tableStyles count="0" defaultTableStyle="TableStyleMedium2" defaultPivotStyle="PivotStyleLight16"/>
  <colors>
    <mruColors>
      <color rgb="FFF1F4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2F3D46-4F26-41C9-8342-A04F5E6EA601}">
  <dimension ref="A1:N18"/>
  <sheetViews>
    <sheetView workbookViewId="0">
      <selection activeCell="C19" sqref="C19"/>
    </sheetView>
  </sheetViews>
  <sheetFormatPr defaultRowHeight="14.4" x14ac:dyDescent="0.3"/>
  <cols>
    <col min="1" max="1" width="22" customWidth="1"/>
    <col min="2" max="2" width="20.5546875" customWidth="1"/>
    <col min="3" max="3" width="31.33203125" customWidth="1"/>
  </cols>
  <sheetData>
    <row r="1" spans="1:14" ht="23.25" customHeight="1" x14ac:dyDescent="0.3">
      <c r="D1" s="5"/>
      <c r="E1" s="10">
        <v>0.2</v>
      </c>
      <c r="F1" s="5"/>
      <c r="G1" s="10">
        <v>0.2</v>
      </c>
      <c r="H1" s="3"/>
      <c r="I1" s="16">
        <v>0.6</v>
      </c>
      <c r="J1" s="22"/>
    </row>
    <row r="2" spans="1:14" s="1" customFormat="1" ht="43.2" x14ac:dyDescent="0.3">
      <c r="A2" s="2" t="s">
        <v>0</v>
      </c>
      <c r="B2" s="2" t="s">
        <v>1</v>
      </c>
      <c r="C2" s="2" t="s">
        <v>154</v>
      </c>
      <c r="D2" s="4" t="s">
        <v>132</v>
      </c>
      <c r="E2" s="18" t="s">
        <v>129</v>
      </c>
      <c r="F2" s="4" t="s">
        <v>130</v>
      </c>
      <c r="G2" s="18" t="s">
        <v>131</v>
      </c>
      <c r="H2" s="2" t="s">
        <v>134</v>
      </c>
      <c r="I2" s="15" t="s">
        <v>135</v>
      </c>
      <c r="J2" s="21" t="s">
        <v>133</v>
      </c>
    </row>
    <row r="3" spans="1:14" x14ac:dyDescent="0.3">
      <c r="A3" s="25" t="s">
        <v>2</v>
      </c>
      <c r="B3" s="25" t="s">
        <v>3</v>
      </c>
      <c r="C3" s="25" t="s">
        <v>4</v>
      </c>
      <c r="D3" s="25">
        <v>1</v>
      </c>
      <c r="E3" s="25">
        <v>20</v>
      </c>
      <c r="F3" s="25">
        <v>2</v>
      </c>
      <c r="G3" s="25">
        <v>15</v>
      </c>
      <c r="H3" s="25">
        <v>1</v>
      </c>
      <c r="I3" s="25">
        <v>60</v>
      </c>
      <c r="J3" s="26">
        <f t="shared" ref="J3:J15" si="0">I3+G3+E3</f>
        <v>95</v>
      </c>
      <c r="K3" s="1"/>
      <c r="L3" s="1"/>
      <c r="M3" s="1"/>
      <c r="N3" s="1"/>
    </row>
    <row r="4" spans="1:14" x14ac:dyDescent="0.3">
      <c r="A4" s="25" t="s">
        <v>5</v>
      </c>
      <c r="B4" s="25" t="s">
        <v>6</v>
      </c>
      <c r="C4" s="25" t="s">
        <v>7</v>
      </c>
      <c r="D4" s="25">
        <v>2</v>
      </c>
      <c r="E4" s="25">
        <v>15</v>
      </c>
      <c r="F4" s="25">
        <v>1</v>
      </c>
      <c r="G4" s="25">
        <v>20</v>
      </c>
      <c r="H4" s="25">
        <v>2</v>
      </c>
      <c r="I4" s="25">
        <v>45</v>
      </c>
      <c r="J4" s="26">
        <f t="shared" si="0"/>
        <v>80</v>
      </c>
      <c r="K4" s="1"/>
      <c r="L4" s="1"/>
      <c r="M4" s="1"/>
      <c r="N4" s="1"/>
    </row>
    <row r="5" spans="1:14" x14ac:dyDescent="0.3">
      <c r="A5" s="25" t="s">
        <v>14</v>
      </c>
      <c r="B5" s="25" t="s">
        <v>15</v>
      </c>
      <c r="C5" s="25" t="s">
        <v>16</v>
      </c>
      <c r="D5" s="25">
        <v>5</v>
      </c>
      <c r="E5" s="25">
        <v>6</v>
      </c>
      <c r="F5" s="25">
        <v>3</v>
      </c>
      <c r="G5" s="25">
        <v>11</v>
      </c>
      <c r="H5" s="25">
        <v>5</v>
      </c>
      <c r="I5" s="25">
        <v>18</v>
      </c>
      <c r="J5" s="26">
        <f t="shared" si="0"/>
        <v>35</v>
      </c>
    </row>
    <row r="6" spans="1:14" x14ac:dyDescent="0.3">
      <c r="A6" s="25" t="s">
        <v>143</v>
      </c>
      <c r="B6" s="25" t="s">
        <v>142</v>
      </c>
      <c r="C6" s="25" t="s">
        <v>144</v>
      </c>
      <c r="D6" s="25"/>
      <c r="E6" s="25"/>
      <c r="F6" s="25"/>
      <c r="G6" s="25"/>
      <c r="H6" s="25">
        <v>3</v>
      </c>
      <c r="I6" s="25">
        <v>33</v>
      </c>
      <c r="J6" s="25">
        <f t="shared" si="0"/>
        <v>33</v>
      </c>
    </row>
    <row r="7" spans="1:14" x14ac:dyDescent="0.3">
      <c r="A7" s="25" t="s">
        <v>145</v>
      </c>
      <c r="B7" s="25" t="s">
        <v>39</v>
      </c>
      <c r="C7" s="25" t="s">
        <v>146</v>
      </c>
      <c r="D7" s="25"/>
      <c r="E7" s="25"/>
      <c r="F7" s="25"/>
      <c r="G7" s="25"/>
      <c r="H7" s="25">
        <v>4</v>
      </c>
      <c r="I7" s="25">
        <v>24</v>
      </c>
      <c r="J7" s="25">
        <f t="shared" si="0"/>
        <v>24</v>
      </c>
    </row>
    <row r="8" spans="1:14" x14ac:dyDescent="0.3">
      <c r="A8" s="25" t="s">
        <v>8</v>
      </c>
      <c r="B8" s="25" t="s">
        <v>9</v>
      </c>
      <c r="C8" s="25" t="s">
        <v>10</v>
      </c>
      <c r="D8" s="25">
        <v>3</v>
      </c>
      <c r="E8" s="25">
        <v>11</v>
      </c>
      <c r="F8" s="25"/>
      <c r="G8" s="25"/>
      <c r="H8" s="25">
        <v>7</v>
      </c>
      <c r="I8" s="25">
        <v>12</v>
      </c>
      <c r="J8" s="26">
        <f t="shared" si="0"/>
        <v>23</v>
      </c>
    </row>
    <row r="9" spans="1:14" x14ac:dyDescent="0.3">
      <c r="A9" s="25" t="s">
        <v>147</v>
      </c>
      <c r="B9" s="25" t="s">
        <v>18</v>
      </c>
      <c r="C9" s="25" t="s">
        <v>148</v>
      </c>
      <c r="D9" s="25"/>
      <c r="E9" s="25"/>
      <c r="F9" s="25"/>
      <c r="G9" s="25"/>
      <c r="H9" s="25">
        <v>6</v>
      </c>
      <c r="I9" s="25">
        <v>15</v>
      </c>
      <c r="J9" s="25">
        <f t="shared" si="0"/>
        <v>15</v>
      </c>
    </row>
    <row r="10" spans="1:14" x14ac:dyDescent="0.3">
      <c r="A10" s="25" t="s">
        <v>149</v>
      </c>
      <c r="B10" s="25" t="s">
        <v>55</v>
      </c>
      <c r="C10" s="25" t="s">
        <v>150</v>
      </c>
      <c r="D10" s="25"/>
      <c r="E10" s="25"/>
      <c r="F10" s="25"/>
      <c r="G10" s="25"/>
      <c r="H10" s="25">
        <v>8</v>
      </c>
      <c r="I10" s="25">
        <v>9</v>
      </c>
      <c r="J10" s="25">
        <f t="shared" si="0"/>
        <v>9</v>
      </c>
    </row>
    <row r="11" spans="1:14" x14ac:dyDescent="0.3">
      <c r="A11" s="3" t="s">
        <v>11</v>
      </c>
      <c r="B11" s="3" t="s">
        <v>12</v>
      </c>
      <c r="C11" s="3" t="s">
        <v>13</v>
      </c>
      <c r="D11" s="3">
        <v>4</v>
      </c>
      <c r="E11" s="17">
        <v>8</v>
      </c>
      <c r="F11" s="2"/>
      <c r="G11" s="19"/>
      <c r="H11" s="3"/>
      <c r="I11" s="14"/>
      <c r="J11" s="22">
        <f t="shared" si="0"/>
        <v>8</v>
      </c>
    </row>
    <row r="12" spans="1:14" x14ac:dyDescent="0.3">
      <c r="A12" s="3" t="s">
        <v>151</v>
      </c>
      <c r="B12" s="3" t="s">
        <v>18</v>
      </c>
      <c r="C12" s="3" t="s">
        <v>148</v>
      </c>
      <c r="D12" s="3"/>
      <c r="E12" s="17"/>
      <c r="F12" s="3"/>
      <c r="G12" s="17"/>
      <c r="H12" s="3">
        <v>9</v>
      </c>
      <c r="I12" s="14">
        <v>6</v>
      </c>
      <c r="J12" s="20">
        <f t="shared" si="0"/>
        <v>6</v>
      </c>
    </row>
    <row r="13" spans="1:14" x14ac:dyDescent="0.3">
      <c r="A13" s="3" t="s">
        <v>17</v>
      </c>
      <c r="B13" s="3" t="s">
        <v>18</v>
      </c>
      <c r="C13" s="3" t="s">
        <v>19</v>
      </c>
      <c r="D13" s="3">
        <v>6</v>
      </c>
      <c r="E13" s="17">
        <v>5</v>
      </c>
      <c r="F13" s="3"/>
      <c r="G13" s="17"/>
      <c r="H13" s="3"/>
      <c r="I13" s="14"/>
      <c r="J13" s="22">
        <f t="shared" si="0"/>
        <v>5</v>
      </c>
    </row>
    <row r="14" spans="1:14" x14ac:dyDescent="0.3">
      <c r="A14" s="3" t="s">
        <v>20</v>
      </c>
      <c r="B14" s="3" t="s">
        <v>12</v>
      </c>
      <c r="C14" s="3" t="s">
        <v>13</v>
      </c>
      <c r="D14" s="3">
        <v>7</v>
      </c>
      <c r="E14" s="17">
        <v>4</v>
      </c>
      <c r="F14" s="2"/>
      <c r="G14" s="19"/>
      <c r="H14" s="3"/>
      <c r="I14" s="14"/>
      <c r="J14" s="22">
        <f t="shared" si="0"/>
        <v>4</v>
      </c>
    </row>
    <row r="15" spans="1:14" x14ac:dyDescent="0.3">
      <c r="A15" s="3" t="s">
        <v>152</v>
      </c>
      <c r="B15" s="3" t="s">
        <v>65</v>
      </c>
      <c r="C15" s="3" t="s">
        <v>153</v>
      </c>
      <c r="D15" s="3"/>
      <c r="E15" s="17"/>
      <c r="F15" s="3"/>
      <c r="G15" s="17"/>
      <c r="H15" s="3">
        <v>10</v>
      </c>
      <c r="I15" s="14">
        <v>3</v>
      </c>
      <c r="J15" s="20">
        <f t="shared" si="0"/>
        <v>3</v>
      </c>
    </row>
    <row r="18" spans="1:1" x14ac:dyDescent="0.3">
      <c r="A18" t="s">
        <v>155</v>
      </c>
    </row>
  </sheetData>
  <sortState xmlns:xlrd2="http://schemas.microsoft.com/office/spreadsheetml/2017/richdata2" ref="A3:N15">
    <sortCondition descending="1" ref="J3:J15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5621D1-1F49-41E8-8036-669A07DFADE7}">
  <dimension ref="A1:J9"/>
  <sheetViews>
    <sheetView workbookViewId="0">
      <selection activeCell="M1" sqref="M1:N1048576"/>
    </sheetView>
  </sheetViews>
  <sheetFormatPr defaultRowHeight="14.4" x14ac:dyDescent="0.3"/>
  <cols>
    <col min="1" max="1" width="23.6640625" customWidth="1"/>
    <col min="2" max="2" width="25" customWidth="1"/>
    <col min="3" max="3" width="29.6640625" customWidth="1"/>
    <col min="12" max="12" width="21.5546875" customWidth="1"/>
  </cols>
  <sheetData>
    <row r="1" spans="1:10" ht="23.25" customHeight="1" x14ac:dyDescent="0.3">
      <c r="D1" s="5"/>
      <c r="E1" s="10">
        <v>0.2</v>
      </c>
      <c r="F1" s="5"/>
      <c r="G1" s="10">
        <v>0.2</v>
      </c>
      <c r="H1" s="3"/>
      <c r="I1" s="12">
        <v>0.6</v>
      </c>
      <c r="J1" s="20"/>
    </row>
    <row r="2" spans="1:10" s="1" customFormat="1" ht="43.2" x14ac:dyDescent="0.3">
      <c r="A2" s="2" t="s">
        <v>0</v>
      </c>
      <c r="B2" s="2" t="s">
        <v>1</v>
      </c>
      <c r="C2" s="2" t="s">
        <v>154</v>
      </c>
      <c r="D2" s="4" t="s">
        <v>132</v>
      </c>
      <c r="E2" s="18" t="s">
        <v>129</v>
      </c>
      <c r="F2" s="4" t="s">
        <v>130</v>
      </c>
      <c r="G2" s="18" t="s">
        <v>131</v>
      </c>
      <c r="H2" s="2" t="s">
        <v>134</v>
      </c>
      <c r="I2" s="11" t="s">
        <v>135</v>
      </c>
      <c r="J2" s="21" t="s">
        <v>133</v>
      </c>
    </row>
    <row r="3" spans="1:10" x14ac:dyDescent="0.3">
      <c r="A3" s="25" t="s">
        <v>22</v>
      </c>
      <c r="B3" s="25" t="s">
        <v>15</v>
      </c>
      <c r="C3" s="25" t="s">
        <v>23</v>
      </c>
      <c r="D3" s="25">
        <v>1</v>
      </c>
      <c r="E3" s="25">
        <v>20</v>
      </c>
      <c r="F3" s="25">
        <v>1</v>
      </c>
      <c r="G3" s="25">
        <v>20</v>
      </c>
      <c r="H3" s="25">
        <v>2</v>
      </c>
      <c r="I3" s="25">
        <v>45</v>
      </c>
      <c r="J3" s="26">
        <f>I3+G3+E3</f>
        <v>85</v>
      </c>
    </row>
    <row r="4" spans="1:10" x14ac:dyDescent="0.3">
      <c r="A4" s="25" t="s">
        <v>101</v>
      </c>
      <c r="B4" s="25" t="s">
        <v>52</v>
      </c>
      <c r="C4" s="25" t="s">
        <v>102</v>
      </c>
      <c r="D4" s="25"/>
      <c r="E4" s="25"/>
      <c r="F4" s="25">
        <v>2</v>
      </c>
      <c r="G4" s="25">
        <v>15</v>
      </c>
      <c r="H4" s="25">
        <v>1</v>
      </c>
      <c r="I4" s="25">
        <v>60</v>
      </c>
      <c r="J4" s="26">
        <f>I4+G4+E4</f>
        <v>75</v>
      </c>
    </row>
    <row r="5" spans="1:10" x14ac:dyDescent="0.3">
      <c r="A5" s="25" t="s">
        <v>24</v>
      </c>
      <c r="B5" s="25" t="s">
        <v>3</v>
      </c>
      <c r="C5" s="25" t="s">
        <v>25</v>
      </c>
      <c r="D5" s="25">
        <v>2</v>
      </c>
      <c r="E5" s="25">
        <v>15</v>
      </c>
      <c r="F5" s="25">
        <v>3</v>
      </c>
      <c r="G5" s="25">
        <v>11</v>
      </c>
      <c r="H5" s="25">
        <v>3</v>
      </c>
      <c r="I5" s="25">
        <v>33</v>
      </c>
      <c r="J5" s="26">
        <f>I5+G5+E5</f>
        <v>59</v>
      </c>
    </row>
    <row r="6" spans="1:10" x14ac:dyDescent="0.3">
      <c r="A6" s="3" t="s">
        <v>26</v>
      </c>
      <c r="B6" s="3" t="s">
        <v>27</v>
      </c>
      <c r="C6" s="3" t="s">
        <v>28</v>
      </c>
      <c r="D6" s="3">
        <v>3</v>
      </c>
      <c r="E6" s="17">
        <v>14</v>
      </c>
      <c r="F6" s="3">
        <v>4</v>
      </c>
      <c r="G6" s="17">
        <v>8</v>
      </c>
      <c r="H6" s="3">
        <v>4</v>
      </c>
      <c r="I6" s="9">
        <v>24</v>
      </c>
      <c r="J6" s="22">
        <f>I6+G6+E6</f>
        <v>46</v>
      </c>
    </row>
    <row r="7" spans="1:10" x14ac:dyDescent="0.3">
      <c r="A7" s="3" t="s">
        <v>29</v>
      </c>
      <c r="B7" s="3" t="s">
        <v>30</v>
      </c>
      <c r="C7" s="3" t="s">
        <v>31</v>
      </c>
      <c r="D7" s="3">
        <v>4</v>
      </c>
      <c r="E7" s="17">
        <v>13</v>
      </c>
      <c r="F7" s="3"/>
      <c r="G7" s="17"/>
      <c r="H7" s="3"/>
      <c r="I7" s="9"/>
      <c r="J7" s="22">
        <f>I7+G7+E7</f>
        <v>13</v>
      </c>
    </row>
    <row r="9" spans="1:10" x14ac:dyDescent="0.3">
      <c r="A9" t="s">
        <v>155</v>
      </c>
    </row>
  </sheetData>
  <sortState xmlns:xlrd2="http://schemas.microsoft.com/office/spreadsheetml/2017/richdata2" ref="A3:L7">
    <sortCondition descending="1" ref="J3:J7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C4740F-C690-4160-9D89-4A46F29B9A0B}">
  <dimension ref="A1:J8"/>
  <sheetViews>
    <sheetView workbookViewId="0">
      <selection activeCell="A8" sqref="A8"/>
    </sheetView>
  </sheetViews>
  <sheetFormatPr defaultRowHeight="14.4" x14ac:dyDescent="0.3"/>
  <cols>
    <col min="1" max="1" width="23.88671875" customWidth="1"/>
    <col min="2" max="2" width="25.88671875" customWidth="1"/>
    <col min="3" max="3" width="32.109375" customWidth="1"/>
  </cols>
  <sheetData>
    <row r="1" spans="1:10" ht="23.25" customHeight="1" x14ac:dyDescent="0.3">
      <c r="D1" s="5"/>
      <c r="E1" s="10">
        <v>0.2</v>
      </c>
      <c r="F1" s="5"/>
      <c r="G1" s="10">
        <v>0.2</v>
      </c>
      <c r="H1" s="3"/>
      <c r="I1" s="12">
        <v>0.6</v>
      </c>
      <c r="J1" s="20"/>
    </row>
    <row r="2" spans="1:10" s="1" customFormat="1" ht="43.2" x14ac:dyDescent="0.3">
      <c r="A2" s="2" t="s">
        <v>0</v>
      </c>
      <c r="B2" s="2" t="s">
        <v>1</v>
      </c>
      <c r="C2" s="2" t="s">
        <v>154</v>
      </c>
      <c r="D2" s="4" t="s">
        <v>132</v>
      </c>
      <c r="E2" s="18" t="s">
        <v>129</v>
      </c>
      <c r="F2" s="4" t="s">
        <v>130</v>
      </c>
      <c r="G2" s="18" t="s">
        <v>131</v>
      </c>
      <c r="H2" s="2" t="s">
        <v>134</v>
      </c>
      <c r="I2" s="11" t="s">
        <v>135</v>
      </c>
      <c r="J2" s="23" t="s">
        <v>133</v>
      </c>
    </row>
    <row r="3" spans="1:10" x14ac:dyDescent="0.3">
      <c r="A3" s="25" t="s">
        <v>51</v>
      </c>
      <c r="B3" s="25" t="s">
        <v>52</v>
      </c>
      <c r="C3" s="25" t="s">
        <v>53</v>
      </c>
      <c r="D3" s="25">
        <v>1</v>
      </c>
      <c r="E3" s="25">
        <v>20</v>
      </c>
      <c r="F3" s="25">
        <v>1</v>
      </c>
      <c r="G3" s="25">
        <v>20</v>
      </c>
      <c r="H3" s="25">
        <v>1</v>
      </c>
      <c r="I3" s="25">
        <v>20</v>
      </c>
      <c r="J3" s="25">
        <f>I3+G3+E3</f>
        <v>60</v>
      </c>
    </row>
    <row r="4" spans="1:10" x14ac:dyDescent="0.3">
      <c r="A4" s="25" t="s">
        <v>99</v>
      </c>
      <c r="B4" s="25" t="s">
        <v>100</v>
      </c>
      <c r="C4" s="25" t="s">
        <v>108</v>
      </c>
      <c r="D4" s="25"/>
      <c r="E4" s="25"/>
      <c r="F4" s="25">
        <v>3</v>
      </c>
      <c r="G4" s="25">
        <v>11</v>
      </c>
      <c r="H4" s="25">
        <v>2</v>
      </c>
      <c r="I4" s="25">
        <v>45</v>
      </c>
      <c r="J4" s="25">
        <f>I4+G4+E4</f>
        <v>56</v>
      </c>
    </row>
    <row r="5" spans="1:10" x14ac:dyDescent="0.3">
      <c r="A5" s="25" t="s">
        <v>101</v>
      </c>
      <c r="B5" s="25" t="s">
        <v>52</v>
      </c>
      <c r="C5" s="25" t="s">
        <v>109</v>
      </c>
      <c r="D5" s="25"/>
      <c r="E5" s="25"/>
      <c r="F5" s="25">
        <v>4</v>
      </c>
      <c r="G5" s="25">
        <v>8</v>
      </c>
      <c r="H5" s="25">
        <v>3</v>
      </c>
      <c r="I5" s="25">
        <v>33</v>
      </c>
      <c r="J5" s="25">
        <f>I5+G5+E5</f>
        <v>41</v>
      </c>
    </row>
    <row r="6" spans="1:10" x14ac:dyDescent="0.3">
      <c r="A6" s="3" t="s">
        <v>106</v>
      </c>
      <c r="B6" s="3" t="s">
        <v>38</v>
      </c>
      <c r="C6" s="3" t="s">
        <v>107</v>
      </c>
      <c r="D6" s="3"/>
      <c r="E6" s="17"/>
      <c r="F6" s="3">
        <v>2</v>
      </c>
      <c r="G6" s="17">
        <v>15</v>
      </c>
      <c r="H6" s="3"/>
      <c r="I6" s="9"/>
      <c r="J6" s="20">
        <f>I6+G6+E6</f>
        <v>15</v>
      </c>
    </row>
    <row r="8" spans="1:10" x14ac:dyDescent="0.3">
      <c r="A8" t="s">
        <v>155</v>
      </c>
    </row>
  </sheetData>
  <sortState xmlns:xlrd2="http://schemas.microsoft.com/office/spreadsheetml/2017/richdata2" ref="A3:L6">
    <sortCondition descending="1" ref="J3:J6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BF4803-BBC4-4133-A10A-45F0C97803E0}">
  <dimension ref="A1:J6"/>
  <sheetViews>
    <sheetView workbookViewId="0">
      <selection activeCell="A6" sqref="A6"/>
    </sheetView>
  </sheetViews>
  <sheetFormatPr defaultRowHeight="14.4" x14ac:dyDescent="0.3"/>
  <cols>
    <col min="1" max="1" width="24.44140625" customWidth="1"/>
    <col min="2" max="2" width="18.44140625" customWidth="1"/>
    <col min="3" max="3" width="19.109375" customWidth="1"/>
  </cols>
  <sheetData>
    <row r="1" spans="1:10" ht="23.25" customHeight="1" x14ac:dyDescent="0.3">
      <c r="D1" s="5"/>
      <c r="E1" s="10">
        <v>0.2</v>
      </c>
      <c r="F1" s="5"/>
      <c r="G1" s="10">
        <v>0.2</v>
      </c>
      <c r="H1" s="3"/>
      <c r="I1" s="12">
        <v>0.6</v>
      </c>
      <c r="J1" s="20"/>
    </row>
    <row r="2" spans="1:10" s="1" customFormat="1" ht="43.2" x14ac:dyDescent="0.3">
      <c r="A2" s="2" t="s">
        <v>0</v>
      </c>
      <c r="B2" s="2" t="s">
        <v>1</v>
      </c>
      <c r="C2" s="2" t="s">
        <v>154</v>
      </c>
      <c r="D2" s="2" t="s">
        <v>132</v>
      </c>
      <c r="E2" s="19" t="s">
        <v>129</v>
      </c>
      <c r="F2" s="2" t="s">
        <v>130</v>
      </c>
      <c r="G2" s="19" t="s">
        <v>131</v>
      </c>
      <c r="H2" s="2" t="s">
        <v>134</v>
      </c>
      <c r="I2" s="11" t="s">
        <v>135</v>
      </c>
      <c r="J2" s="23" t="s">
        <v>133</v>
      </c>
    </row>
    <row r="3" spans="1:10" x14ac:dyDescent="0.3">
      <c r="A3" s="25" t="s">
        <v>54</v>
      </c>
      <c r="B3" s="25" t="s">
        <v>55</v>
      </c>
      <c r="C3" s="25" t="s">
        <v>56</v>
      </c>
      <c r="D3" s="25">
        <v>1</v>
      </c>
      <c r="E3" s="25">
        <v>20</v>
      </c>
      <c r="F3" s="25">
        <v>1</v>
      </c>
      <c r="G3" s="25">
        <v>20</v>
      </c>
      <c r="H3" s="25">
        <v>2</v>
      </c>
      <c r="I3" s="25">
        <v>45</v>
      </c>
      <c r="J3" s="25">
        <f>I3+G3+E3</f>
        <v>85</v>
      </c>
    </row>
    <row r="4" spans="1:10" x14ac:dyDescent="0.3">
      <c r="A4" s="25" t="s">
        <v>48</v>
      </c>
      <c r="B4" s="25" t="s">
        <v>49</v>
      </c>
      <c r="C4" s="25" t="s">
        <v>57</v>
      </c>
      <c r="D4" s="25">
        <v>2</v>
      </c>
      <c r="E4" s="25">
        <v>15</v>
      </c>
      <c r="F4" s="25">
        <v>2</v>
      </c>
      <c r="G4" s="25">
        <v>15</v>
      </c>
      <c r="H4" s="25">
        <v>4</v>
      </c>
      <c r="I4" s="25">
        <v>24</v>
      </c>
      <c r="J4" s="25">
        <f>I4+G4+E4</f>
        <v>54</v>
      </c>
    </row>
    <row r="6" spans="1:10" x14ac:dyDescent="0.3">
      <c r="A6" t="s">
        <v>155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14AFF-31DA-4F39-A759-60DC118D063D}">
  <dimension ref="A1:K7"/>
  <sheetViews>
    <sheetView workbookViewId="0">
      <selection activeCell="N1" sqref="N1:O1048576"/>
    </sheetView>
  </sheetViews>
  <sheetFormatPr defaultRowHeight="14.4" x14ac:dyDescent="0.3"/>
  <cols>
    <col min="1" max="1" width="29.44140625" customWidth="1"/>
    <col min="2" max="2" width="23.109375" customWidth="1"/>
    <col min="3" max="3" width="26.6640625" customWidth="1"/>
    <col min="7" max="7" width="8.88671875" customWidth="1"/>
    <col min="9" max="9" width="11.44140625" customWidth="1"/>
  </cols>
  <sheetData>
    <row r="1" spans="1:11" ht="23.25" customHeight="1" x14ac:dyDescent="0.3">
      <c r="E1" s="5"/>
      <c r="F1" s="10">
        <v>0.2</v>
      </c>
      <c r="G1" s="5"/>
      <c r="H1" s="10">
        <v>0.2</v>
      </c>
      <c r="I1" s="3"/>
      <c r="J1" s="12">
        <v>0.6</v>
      </c>
      <c r="K1" s="20"/>
    </row>
    <row r="2" spans="1:11" s="1" customFormat="1" ht="43.2" x14ac:dyDescent="0.3">
      <c r="A2" s="2" t="s">
        <v>0</v>
      </c>
      <c r="B2" s="2" t="s">
        <v>1</v>
      </c>
      <c r="C2" s="2" t="s">
        <v>154</v>
      </c>
      <c r="D2" s="2" t="s">
        <v>21</v>
      </c>
      <c r="E2" s="4" t="s">
        <v>132</v>
      </c>
      <c r="F2" s="7" t="s">
        <v>129</v>
      </c>
      <c r="G2" s="4" t="s">
        <v>130</v>
      </c>
      <c r="H2" s="7" t="s">
        <v>131</v>
      </c>
      <c r="I2" s="2" t="s">
        <v>134</v>
      </c>
      <c r="J2" s="11" t="s">
        <v>135</v>
      </c>
      <c r="K2" s="23" t="s">
        <v>133</v>
      </c>
    </row>
    <row r="3" spans="1:11" x14ac:dyDescent="0.3">
      <c r="A3" s="25" t="s">
        <v>81</v>
      </c>
      <c r="B3" s="25" t="s">
        <v>32</v>
      </c>
      <c r="C3" s="25" t="s">
        <v>82</v>
      </c>
      <c r="D3" s="3" t="s">
        <v>83</v>
      </c>
      <c r="E3" s="3">
        <v>1</v>
      </c>
      <c r="F3" s="3">
        <v>20</v>
      </c>
      <c r="G3" s="3"/>
      <c r="H3" s="3"/>
      <c r="I3" s="3">
        <v>2</v>
      </c>
      <c r="J3" s="9">
        <v>45</v>
      </c>
      <c r="K3" s="20">
        <f>J3+H3+F3</f>
        <v>65</v>
      </c>
    </row>
    <row r="4" spans="1:11" x14ac:dyDescent="0.3">
      <c r="A4" s="25" t="s">
        <v>91</v>
      </c>
      <c r="B4" s="25" t="s">
        <v>33</v>
      </c>
      <c r="C4" s="25" t="s">
        <v>136</v>
      </c>
      <c r="D4" s="3"/>
      <c r="E4" s="3"/>
      <c r="F4" s="3"/>
      <c r="G4" s="3"/>
      <c r="H4" s="3"/>
      <c r="I4" s="3">
        <v>1</v>
      </c>
      <c r="J4" s="9">
        <v>60</v>
      </c>
      <c r="K4" s="20">
        <f>J4+H4+F4</f>
        <v>60</v>
      </c>
    </row>
    <row r="5" spans="1:11" x14ac:dyDescent="0.3">
      <c r="A5" s="3"/>
      <c r="B5" s="3"/>
      <c r="C5" s="3"/>
      <c r="D5" s="3"/>
      <c r="E5" s="3"/>
      <c r="F5" s="3"/>
      <c r="G5" s="3"/>
      <c r="H5" s="3"/>
      <c r="I5" s="3"/>
      <c r="J5" s="9"/>
      <c r="K5" s="20"/>
    </row>
    <row r="7" spans="1:11" x14ac:dyDescent="0.3">
      <c r="A7" t="s">
        <v>155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8E393-82BF-44D3-8A08-4EE9DB150CD4}">
  <dimension ref="A1:L29"/>
  <sheetViews>
    <sheetView workbookViewId="0">
      <selection activeCell="A9" sqref="A9"/>
    </sheetView>
  </sheetViews>
  <sheetFormatPr defaultRowHeight="14.4" x14ac:dyDescent="0.3"/>
  <cols>
    <col min="1" max="1" width="28.44140625" customWidth="1"/>
    <col min="2" max="2" width="19.5546875" customWidth="1"/>
    <col min="3" max="3" width="28.109375" customWidth="1"/>
    <col min="4" max="5" width="9.109375" style="6"/>
    <col min="6" max="6" width="7.44140625" style="6" customWidth="1"/>
    <col min="7" max="7" width="9.109375" style="6"/>
    <col min="8" max="8" width="11.44140625" customWidth="1"/>
  </cols>
  <sheetData>
    <row r="1" spans="1:12" ht="23.25" customHeight="1" x14ac:dyDescent="0.3">
      <c r="D1" s="5"/>
      <c r="E1" s="10">
        <v>0.2</v>
      </c>
      <c r="F1" s="5"/>
      <c r="G1" s="10">
        <v>0.2</v>
      </c>
      <c r="H1" s="3"/>
      <c r="I1" s="12">
        <v>0.6</v>
      </c>
      <c r="J1" s="20"/>
    </row>
    <row r="2" spans="1:12" s="1" customFormat="1" ht="43.2" x14ac:dyDescent="0.3">
      <c r="A2" s="2" t="s">
        <v>0</v>
      </c>
      <c r="B2" s="2" t="s">
        <v>1</v>
      </c>
      <c r="C2" s="2" t="s">
        <v>154</v>
      </c>
      <c r="D2" s="4" t="s">
        <v>132</v>
      </c>
      <c r="E2" s="18" t="s">
        <v>129</v>
      </c>
      <c r="F2" s="4" t="s">
        <v>130</v>
      </c>
      <c r="G2" s="18" t="s">
        <v>131</v>
      </c>
      <c r="H2" s="2" t="s">
        <v>134</v>
      </c>
      <c r="I2" s="11" t="s">
        <v>135</v>
      </c>
      <c r="J2" s="23" t="s">
        <v>133</v>
      </c>
    </row>
    <row r="3" spans="1:12" s="1" customFormat="1" x14ac:dyDescent="0.3">
      <c r="A3" s="25" t="s">
        <v>51</v>
      </c>
      <c r="B3" s="25" t="s">
        <v>52</v>
      </c>
      <c r="C3" s="25" t="s">
        <v>58</v>
      </c>
      <c r="D3" s="27">
        <v>1</v>
      </c>
      <c r="E3" s="27">
        <v>20</v>
      </c>
      <c r="F3" s="27">
        <v>2</v>
      </c>
      <c r="G3" s="27">
        <v>15</v>
      </c>
      <c r="H3" s="25">
        <v>2</v>
      </c>
      <c r="I3" s="25">
        <v>45</v>
      </c>
      <c r="J3" s="25">
        <f t="shared" ref="J3:J27" si="0">I3+G3+E3</f>
        <v>80</v>
      </c>
      <c r="K3"/>
      <c r="L3"/>
    </row>
    <row r="4" spans="1:12" s="1" customFormat="1" x14ac:dyDescent="0.3">
      <c r="A4" s="25" t="s">
        <v>69</v>
      </c>
      <c r="B4" s="25" t="s">
        <v>36</v>
      </c>
      <c r="C4" s="25" t="s">
        <v>70</v>
      </c>
      <c r="D4" s="27">
        <v>8</v>
      </c>
      <c r="E4" s="27">
        <v>3</v>
      </c>
      <c r="F4" s="27">
        <v>3</v>
      </c>
      <c r="G4" s="27">
        <v>11</v>
      </c>
      <c r="H4" s="25">
        <v>1</v>
      </c>
      <c r="I4" s="25">
        <v>60</v>
      </c>
      <c r="J4" s="25">
        <f t="shared" si="0"/>
        <v>74</v>
      </c>
      <c r="K4"/>
      <c r="L4"/>
    </row>
    <row r="5" spans="1:12" s="1" customFormat="1" x14ac:dyDescent="0.3">
      <c r="A5" s="25" t="s">
        <v>43</v>
      </c>
      <c r="B5" s="25" t="s">
        <v>39</v>
      </c>
      <c r="C5" s="25" t="s">
        <v>67</v>
      </c>
      <c r="D5" s="27">
        <v>6</v>
      </c>
      <c r="E5" s="27">
        <v>5</v>
      </c>
      <c r="F5" s="27">
        <v>1</v>
      </c>
      <c r="G5" s="27">
        <v>20</v>
      </c>
      <c r="H5" s="25">
        <v>6</v>
      </c>
      <c r="I5" s="25">
        <v>15</v>
      </c>
      <c r="J5" s="25">
        <f t="shared" si="0"/>
        <v>40</v>
      </c>
      <c r="K5"/>
      <c r="L5"/>
    </row>
    <row r="6" spans="1:12" x14ac:dyDescent="0.3">
      <c r="A6" s="25" t="s">
        <v>139</v>
      </c>
      <c r="B6" s="25" t="s">
        <v>140</v>
      </c>
      <c r="C6" s="25" t="s">
        <v>141</v>
      </c>
      <c r="D6" s="27"/>
      <c r="E6" s="27"/>
      <c r="F6" s="27"/>
      <c r="G6" s="27"/>
      <c r="H6" s="25">
        <v>4</v>
      </c>
      <c r="I6" s="25">
        <v>24</v>
      </c>
      <c r="J6" s="25">
        <f t="shared" si="0"/>
        <v>24</v>
      </c>
    </row>
    <row r="7" spans="1:12" x14ac:dyDescent="0.3">
      <c r="A7" s="25" t="s">
        <v>110</v>
      </c>
      <c r="B7" s="25" t="s">
        <v>111</v>
      </c>
      <c r="C7" s="25" t="s">
        <v>112</v>
      </c>
      <c r="D7" s="27"/>
      <c r="E7" s="27"/>
      <c r="F7" s="27">
        <v>5</v>
      </c>
      <c r="G7" s="27">
        <v>6</v>
      </c>
      <c r="H7" s="25">
        <v>5</v>
      </c>
      <c r="I7" s="25">
        <v>18</v>
      </c>
      <c r="J7" s="25">
        <f t="shared" si="0"/>
        <v>24</v>
      </c>
    </row>
    <row r="8" spans="1:12" x14ac:dyDescent="0.3">
      <c r="A8" s="25" t="s">
        <v>59</v>
      </c>
      <c r="B8" s="25" t="s">
        <v>60</v>
      </c>
      <c r="C8" s="25" t="s">
        <v>61</v>
      </c>
      <c r="D8" s="27">
        <v>2</v>
      </c>
      <c r="E8" s="27">
        <v>15</v>
      </c>
      <c r="F8" s="27">
        <v>4</v>
      </c>
      <c r="G8" s="27">
        <v>8</v>
      </c>
      <c r="H8" s="25">
        <v>14</v>
      </c>
      <c r="I8" s="25">
        <v>0</v>
      </c>
      <c r="J8" s="25">
        <f t="shared" si="0"/>
        <v>23</v>
      </c>
    </row>
    <row r="9" spans="1:12" x14ac:dyDescent="0.3">
      <c r="A9" s="25" t="s">
        <v>50</v>
      </c>
      <c r="B9" s="25" t="s">
        <v>49</v>
      </c>
      <c r="C9" s="25" t="s">
        <v>62</v>
      </c>
      <c r="D9" s="27">
        <v>3</v>
      </c>
      <c r="E9" s="27">
        <v>11</v>
      </c>
      <c r="F9" s="27"/>
      <c r="G9" s="27"/>
      <c r="H9" s="25">
        <v>9</v>
      </c>
      <c r="I9" s="25">
        <v>6</v>
      </c>
      <c r="J9" s="25">
        <f t="shared" si="0"/>
        <v>17</v>
      </c>
    </row>
    <row r="10" spans="1:12" x14ac:dyDescent="0.3">
      <c r="A10" s="25" t="s">
        <v>35</v>
      </c>
      <c r="B10" s="25" t="s">
        <v>36</v>
      </c>
      <c r="C10" s="25" t="s">
        <v>37</v>
      </c>
      <c r="D10" s="27"/>
      <c r="E10" s="27"/>
      <c r="F10" s="27"/>
      <c r="G10" s="27"/>
      <c r="H10" s="25">
        <v>7</v>
      </c>
      <c r="I10" s="25">
        <v>12</v>
      </c>
      <c r="J10" s="25">
        <f t="shared" si="0"/>
        <v>12</v>
      </c>
    </row>
    <row r="11" spans="1:12" x14ac:dyDescent="0.3">
      <c r="A11" s="25" t="s">
        <v>64</v>
      </c>
      <c r="B11" s="25" t="s">
        <v>65</v>
      </c>
      <c r="C11" s="25" t="s">
        <v>77</v>
      </c>
      <c r="D11" s="27">
        <v>13</v>
      </c>
      <c r="E11" s="27">
        <v>0</v>
      </c>
      <c r="F11" s="27">
        <v>10</v>
      </c>
      <c r="G11" s="27">
        <v>1</v>
      </c>
      <c r="H11" s="25">
        <v>8</v>
      </c>
      <c r="I11" s="25">
        <v>9</v>
      </c>
      <c r="J11" s="25">
        <f t="shared" si="0"/>
        <v>10</v>
      </c>
    </row>
    <row r="12" spans="1:12" x14ac:dyDescent="0.3">
      <c r="A12" s="25" t="s">
        <v>71</v>
      </c>
      <c r="B12" s="25" t="s">
        <v>9</v>
      </c>
      <c r="C12" s="25" t="s">
        <v>72</v>
      </c>
      <c r="D12" s="27">
        <v>9</v>
      </c>
      <c r="E12" s="27">
        <v>2</v>
      </c>
      <c r="F12" s="27">
        <v>7</v>
      </c>
      <c r="G12" s="27">
        <v>4</v>
      </c>
      <c r="H12" s="25"/>
      <c r="I12" s="25"/>
      <c r="J12" s="25">
        <f t="shared" si="0"/>
        <v>6</v>
      </c>
    </row>
    <row r="13" spans="1:12" x14ac:dyDescent="0.3">
      <c r="A13" s="25" t="s">
        <v>64</v>
      </c>
      <c r="B13" s="25" t="s">
        <v>65</v>
      </c>
      <c r="C13" s="25" t="s">
        <v>66</v>
      </c>
      <c r="D13" s="27">
        <v>4</v>
      </c>
      <c r="E13" s="27">
        <v>6</v>
      </c>
      <c r="F13" s="27">
        <v>13</v>
      </c>
      <c r="G13" s="27">
        <v>0</v>
      </c>
      <c r="H13" s="25"/>
      <c r="I13" s="25"/>
      <c r="J13" s="25">
        <f t="shared" si="0"/>
        <v>6</v>
      </c>
    </row>
    <row r="14" spans="1:12" x14ac:dyDescent="0.3">
      <c r="A14" s="25" t="s">
        <v>73</v>
      </c>
      <c r="B14" s="25" t="s">
        <v>38</v>
      </c>
      <c r="C14" s="25" t="s">
        <v>74</v>
      </c>
      <c r="D14" s="27">
        <v>10</v>
      </c>
      <c r="E14" s="27">
        <v>1</v>
      </c>
      <c r="F14" s="27">
        <v>17</v>
      </c>
      <c r="G14" s="27">
        <v>0</v>
      </c>
      <c r="H14" s="25">
        <v>10</v>
      </c>
      <c r="I14" s="25">
        <v>3</v>
      </c>
      <c r="J14" s="25">
        <f t="shared" si="0"/>
        <v>4</v>
      </c>
    </row>
    <row r="15" spans="1:12" x14ac:dyDescent="0.3">
      <c r="A15" s="3" t="s">
        <v>46</v>
      </c>
      <c r="B15" s="3" t="s">
        <v>33</v>
      </c>
      <c r="C15" s="3" t="s">
        <v>68</v>
      </c>
      <c r="D15" s="5">
        <v>7</v>
      </c>
      <c r="E15" s="24">
        <v>4</v>
      </c>
      <c r="F15" s="5">
        <v>14</v>
      </c>
      <c r="G15" s="24">
        <v>0</v>
      </c>
      <c r="H15" s="3"/>
      <c r="I15" s="9"/>
      <c r="J15" s="20">
        <f t="shared" si="0"/>
        <v>4</v>
      </c>
    </row>
    <row r="16" spans="1:12" x14ac:dyDescent="0.3">
      <c r="A16" s="3" t="s">
        <v>113</v>
      </c>
      <c r="B16" s="3" t="s">
        <v>100</v>
      </c>
      <c r="C16" s="3" t="s">
        <v>114</v>
      </c>
      <c r="D16" s="5"/>
      <c r="E16" s="24"/>
      <c r="F16" s="5">
        <v>8</v>
      </c>
      <c r="G16" s="24">
        <v>3</v>
      </c>
      <c r="H16" s="3"/>
      <c r="I16" s="9"/>
      <c r="J16" s="20">
        <f t="shared" si="0"/>
        <v>3</v>
      </c>
    </row>
    <row r="17" spans="1:12" x14ac:dyDescent="0.3">
      <c r="A17" s="3" t="s">
        <v>115</v>
      </c>
      <c r="B17" s="3" t="s">
        <v>15</v>
      </c>
      <c r="C17" s="3" t="s">
        <v>116</v>
      </c>
      <c r="D17" s="5"/>
      <c r="E17" s="24"/>
      <c r="F17" s="5">
        <v>9</v>
      </c>
      <c r="G17" s="24">
        <v>2</v>
      </c>
      <c r="H17" s="3">
        <v>16</v>
      </c>
      <c r="I17" s="9">
        <v>0</v>
      </c>
      <c r="J17" s="20">
        <f t="shared" si="0"/>
        <v>2</v>
      </c>
    </row>
    <row r="18" spans="1:12" x14ac:dyDescent="0.3">
      <c r="A18" s="3" t="s">
        <v>119</v>
      </c>
      <c r="B18" s="3" t="s">
        <v>65</v>
      </c>
      <c r="C18" s="3" t="s">
        <v>120</v>
      </c>
      <c r="D18" s="5"/>
      <c r="E18" s="24"/>
      <c r="F18" s="5">
        <v>16</v>
      </c>
      <c r="G18" s="24">
        <v>0</v>
      </c>
      <c r="H18" s="3">
        <v>11</v>
      </c>
      <c r="I18" s="9">
        <v>0</v>
      </c>
      <c r="J18" s="20">
        <f t="shared" si="0"/>
        <v>0</v>
      </c>
      <c r="K18" s="1"/>
      <c r="L18" s="1"/>
    </row>
    <row r="19" spans="1:12" x14ac:dyDescent="0.3">
      <c r="A19" s="3" t="s">
        <v>104</v>
      </c>
      <c r="B19" s="3" t="s">
        <v>52</v>
      </c>
      <c r="C19" s="3" t="s">
        <v>117</v>
      </c>
      <c r="D19" s="5"/>
      <c r="E19" s="24"/>
      <c r="F19" s="5">
        <v>11</v>
      </c>
      <c r="G19" s="24">
        <v>0</v>
      </c>
      <c r="H19" s="3">
        <v>12</v>
      </c>
      <c r="I19" s="9">
        <v>0</v>
      </c>
      <c r="J19" s="20">
        <f t="shared" si="0"/>
        <v>0</v>
      </c>
    </row>
    <row r="20" spans="1:12" x14ac:dyDescent="0.3">
      <c r="A20" s="3" t="s">
        <v>103</v>
      </c>
      <c r="B20" s="3" t="s">
        <v>3</v>
      </c>
      <c r="C20" s="3" t="s">
        <v>121</v>
      </c>
      <c r="D20" s="5"/>
      <c r="E20" s="24"/>
      <c r="F20" s="5">
        <v>19</v>
      </c>
      <c r="G20" s="24">
        <v>0</v>
      </c>
      <c r="H20" s="3">
        <v>12</v>
      </c>
      <c r="I20" s="9">
        <v>0</v>
      </c>
      <c r="J20" s="20">
        <f t="shared" si="0"/>
        <v>0</v>
      </c>
    </row>
    <row r="21" spans="1:12" x14ac:dyDescent="0.3">
      <c r="A21" s="3" t="s">
        <v>137</v>
      </c>
      <c r="B21" s="3" t="s">
        <v>39</v>
      </c>
      <c r="C21" s="3" t="s">
        <v>138</v>
      </c>
      <c r="D21" s="5"/>
      <c r="E21" s="24"/>
      <c r="F21" s="5"/>
      <c r="G21" s="24"/>
      <c r="H21" s="3">
        <v>15</v>
      </c>
      <c r="I21" s="9">
        <v>0</v>
      </c>
      <c r="J21" s="20">
        <f t="shared" si="0"/>
        <v>0</v>
      </c>
    </row>
    <row r="22" spans="1:12" x14ac:dyDescent="0.3">
      <c r="A22" s="3" t="s">
        <v>78</v>
      </c>
      <c r="B22" s="3" t="s">
        <v>33</v>
      </c>
      <c r="C22" s="3" t="s">
        <v>79</v>
      </c>
      <c r="D22" s="5">
        <v>14</v>
      </c>
      <c r="E22" s="24">
        <v>0</v>
      </c>
      <c r="F22" s="5">
        <v>18</v>
      </c>
      <c r="G22" s="24">
        <v>0</v>
      </c>
      <c r="H22" s="3">
        <v>18</v>
      </c>
      <c r="I22" s="9">
        <v>0</v>
      </c>
      <c r="J22" s="20">
        <f t="shared" si="0"/>
        <v>0</v>
      </c>
      <c r="K22" s="1"/>
      <c r="L22" s="1"/>
    </row>
    <row r="23" spans="1:12" x14ac:dyDescent="0.3">
      <c r="A23" s="3" t="s">
        <v>41</v>
      </c>
      <c r="B23" s="3" t="s">
        <v>39</v>
      </c>
      <c r="C23" s="3" t="s">
        <v>76</v>
      </c>
      <c r="D23" s="5">
        <v>12</v>
      </c>
      <c r="E23" s="24">
        <v>0</v>
      </c>
      <c r="F23" s="5">
        <v>12</v>
      </c>
      <c r="G23" s="24">
        <v>0</v>
      </c>
      <c r="H23" s="3">
        <v>19</v>
      </c>
      <c r="I23" s="9">
        <v>0</v>
      </c>
      <c r="J23" s="20">
        <f t="shared" si="0"/>
        <v>0</v>
      </c>
    </row>
    <row r="24" spans="1:12" x14ac:dyDescent="0.3">
      <c r="A24" s="3" t="s">
        <v>122</v>
      </c>
      <c r="B24" s="3" t="s">
        <v>123</v>
      </c>
      <c r="C24" s="3" t="s">
        <v>124</v>
      </c>
      <c r="D24" s="4"/>
      <c r="E24" s="18"/>
      <c r="F24" s="5">
        <v>20</v>
      </c>
      <c r="G24" s="24">
        <v>0</v>
      </c>
      <c r="H24" s="3"/>
      <c r="I24" s="9"/>
      <c r="J24" s="20">
        <f t="shared" si="0"/>
        <v>0</v>
      </c>
      <c r="K24" s="1"/>
      <c r="L24" s="1"/>
    </row>
    <row r="25" spans="1:12" x14ac:dyDescent="0.3">
      <c r="A25" s="3" t="s">
        <v>113</v>
      </c>
      <c r="B25" s="3" t="s">
        <v>100</v>
      </c>
      <c r="C25" s="3" t="s">
        <v>118</v>
      </c>
      <c r="D25" s="5"/>
      <c r="E25" s="24"/>
      <c r="F25" s="5">
        <v>15</v>
      </c>
      <c r="G25" s="24">
        <v>0</v>
      </c>
      <c r="H25" s="3"/>
      <c r="I25" s="9"/>
      <c r="J25" s="20">
        <f t="shared" si="0"/>
        <v>0</v>
      </c>
    </row>
    <row r="26" spans="1:12" x14ac:dyDescent="0.3">
      <c r="A26" s="3" t="s">
        <v>73</v>
      </c>
      <c r="B26" s="3" t="s">
        <v>38</v>
      </c>
      <c r="C26" s="3" t="s">
        <v>80</v>
      </c>
      <c r="D26" s="5">
        <v>15</v>
      </c>
      <c r="E26" s="24">
        <v>0</v>
      </c>
      <c r="F26" s="5"/>
      <c r="G26" s="24"/>
      <c r="H26" s="3"/>
      <c r="I26" s="9"/>
      <c r="J26" s="20">
        <f t="shared" si="0"/>
        <v>0</v>
      </c>
    </row>
    <row r="27" spans="1:12" x14ac:dyDescent="0.3">
      <c r="A27" s="3" t="s">
        <v>42</v>
      </c>
      <c r="B27" s="3" t="s">
        <v>36</v>
      </c>
      <c r="C27" s="3" t="s">
        <v>75</v>
      </c>
      <c r="D27" s="5">
        <v>11</v>
      </c>
      <c r="E27" s="24">
        <v>0</v>
      </c>
      <c r="F27" s="5"/>
      <c r="G27" s="24"/>
      <c r="H27" s="3"/>
      <c r="I27" s="9"/>
      <c r="J27" s="20">
        <f t="shared" si="0"/>
        <v>0</v>
      </c>
    </row>
    <row r="29" spans="1:12" x14ac:dyDescent="0.3">
      <c r="A29" t="s">
        <v>155</v>
      </c>
    </row>
  </sheetData>
  <sortState xmlns:xlrd2="http://schemas.microsoft.com/office/spreadsheetml/2017/richdata2" ref="A3:L27">
    <sortCondition descending="1" ref="J3:J27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3DC1C-6A75-4AD4-8633-61760D21527A}">
  <dimension ref="A1:J31"/>
  <sheetViews>
    <sheetView tabSelected="1" workbookViewId="0">
      <selection activeCell="C19" sqref="C19"/>
    </sheetView>
  </sheetViews>
  <sheetFormatPr defaultRowHeight="14.4" x14ac:dyDescent="0.3"/>
  <cols>
    <col min="1" max="1" width="25.33203125" customWidth="1"/>
    <col min="2" max="2" width="21.6640625" customWidth="1"/>
    <col min="3" max="3" width="37.109375" customWidth="1"/>
    <col min="4" max="5" width="9.109375" style="6"/>
    <col min="6" max="6" width="6.88671875" style="6" customWidth="1"/>
    <col min="7" max="7" width="9.109375" style="6"/>
    <col min="8" max="8" width="11.44140625" customWidth="1"/>
  </cols>
  <sheetData>
    <row r="1" spans="1:10" ht="23.25" customHeight="1" x14ac:dyDescent="0.3">
      <c r="D1" s="5"/>
      <c r="E1" s="10">
        <v>0.2</v>
      </c>
      <c r="F1" s="5"/>
      <c r="G1" s="10">
        <v>0.2</v>
      </c>
      <c r="H1" s="3"/>
      <c r="I1" s="12">
        <v>0.6</v>
      </c>
      <c r="J1" s="20"/>
    </row>
    <row r="2" spans="1:10" s="1" customFormat="1" ht="43.2" x14ac:dyDescent="0.3">
      <c r="A2" s="2" t="s">
        <v>0</v>
      </c>
      <c r="B2" s="2" t="s">
        <v>1</v>
      </c>
      <c r="C2" s="2" t="s">
        <v>154</v>
      </c>
      <c r="D2" s="4" t="s">
        <v>132</v>
      </c>
      <c r="E2" s="18" t="s">
        <v>129</v>
      </c>
      <c r="F2" s="4" t="s">
        <v>130</v>
      </c>
      <c r="G2" s="7" t="s">
        <v>131</v>
      </c>
      <c r="H2" s="2" t="s">
        <v>134</v>
      </c>
      <c r="I2" s="13" t="s">
        <v>135</v>
      </c>
      <c r="J2" s="23" t="s">
        <v>133</v>
      </c>
    </row>
    <row r="3" spans="1:10" x14ac:dyDescent="0.3">
      <c r="A3" s="25" t="s">
        <v>88</v>
      </c>
      <c r="B3" s="25" t="s">
        <v>36</v>
      </c>
      <c r="C3" s="25" t="s">
        <v>89</v>
      </c>
      <c r="D3" s="27">
        <v>4</v>
      </c>
      <c r="E3" s="27">
        <v>8</v>
      </c>
      <c r="F3" s="27"/>
      <c r="G3" s="27"/>
      <c r="H3" s="25">
        <v>1</v>
      </c>
      <c r="I3" s="25">
        <v>60</v>
      </c>
      <c r="J3" s="25">
        <f t="shared" ref="J3:J15" si="0">I3+G3+E3</f>
        <v>68</v>
      </c>
    </row>
    <row r="4" spans="1:10" x14ac:dyDescent="0.3">
      <c r="A4" s="25" t="s">
        <v>45</v>
      </c>
      <c r="B4" s="25" t="s">
        <v>33</v>
      </c>
      <c r="C4" s="25" t="s">
        <v>90</v>
      </c>
      <c r="D4" s="27">
        <v>5</v>
      </c>
      <c r="E4" s="27">
        <v>6</v>
      </c>
      <c r="F4" s="27">
        <v>2</v>
      </c>
      <c r="G4" s="27">
        <v>15</v>
      </c>
      <c r="H4" s="25">
        <v>2</v>
      </c>
      <c r="I4" s="25">
        <v>45</v>
      </c>
      <c r="J4" s="25">
        <f t="shared" si="0"/>
        <v>66</v>
      </c>
    </row>
    <row r="5" spans="1:10" x14ac:dyDescent="0.3">
      <c r="A5" s="25" t="s">
        <v>125</v>
      </c>
      <c r="B5" s="25" t="s">
        <v>126</v>
      </c>
      <c r="C5" s="25" t="s">
        <v>127</v>
      </c>
      <c r="D5" s="27"/>
      <c r="E5" s="27"/>
      <c r="F5" s="27">
        <v>3</v>
      </c>
      <c r="G5" s="27">
        <v>11</v>
      </c>
      <c r="H5" s="25">
        <v>3</v>
      </c>
      <c r="I5" s="25">
        <v>33</v>
      </c>
      <c r="J5" s="25">
        <f t="shared" si="0"/>
        <v>44</v>
      </c>
    </row>
    <row r="6" spans="1:10" x14ac:dyDescent="0.3">
      <c r="A6" s="25" t="s">
        <v>47</v>
      </c>
      <c r="B6" s="25" t="s">
        <v>34</v>
      </c>
      <c r="C6" s="25" t="s">
        <v>93</v>
      </c>
      <c r="D6" s="27">
        <v>7</v>
      </c>
      <c r="E6" s="27">
        <v>4</v>
      </c>
      <c r="F6" s="27">
        <v>1</v>
      </c>
      <c r="G6" s="27">
        <v>20</v>
      </c>
      <c r="H6" s="25">
        <v>6</v>
      </c>
      <c r="I6" s="25">
        <v>15</v>
      </c>
      <c r="J6" s="25">
        <f t="shared" si="0"/>
        <v>39</v>
      </c>
    </row>
    <row r="7" spans="1:10" x14ac:dyDescent="0.3">
      <c r="A7" s="25" t="s">
        <v>85</v>
      </c>
      <c r="B7" s="25" t="s">
        <v>34</v>
      </c>
      <c r="C7" s="25" t="s">
        <v>86</v>
      </c>
      <c r="D7" s="27">
        <v>2</v>
      </c>
      <c r="E7" s="27">
        <v>15</v>
      </c>
      <c r="F7" s="27">
        <v>6</v>
      </c>
      <c r="G7" s="27">
        <v>5</v>
      </c>
      <c r="H7" s="25">
        <v>5</v>
      </c>
      <c r="I7" s="25">
        <v>18</v>
      </c>
      <c r="J7" s="25">
        <f t="shared" si="0"/>
        <v>38</v>
      </c>
    </row>
    <row r="8" spans="1:10" x14ac:dyDescent="0.3">
      <c r="A8" s="25" t="s">
        <v>46</v>
      </c>
      <c r="B8" s="25" t="s">
        <v>33</v>
      </c>
      <c r="C8" s="25" t="s">
        <v>84</v>
      </c>
      <c r="D8" s="27">
        <v>1</v>
      </c>
      <c r="E8" s="27">
        <v>20</v>
      </c>
      <c r="F8" s="27">
        <v>5</v>
      </c>
      <c r="G8" s="27">
        <v>6</v>
      </c>
      <c r="H8" s="25">
        <v>7</v>
      </c>
      <c r="I8" s="25">
        <v>12</v>
      </c>
      <c r="J8" s="25">
        <f t="shared" si="0"/>
        <v>38</v>
      </c>
    </row>
    <row r="9" spans="1:10" x14ac:dyDescent="0.3">
      <c r="A9" s="25" t="s">
        <v>44</v>
      </c>
      <c r="B9" s="25" t="s">
        <v>9</v>
      </c>
      <c r="C9" s="25" t="s">
        <v>63</v>
      </c>
      <c r="D9" s="27"/>
      <c r="E9" s="27"/>
      <c r="F9" s="27"/>
      <c r="G9" s="27"/>
      <c r="H9" s="25">
        <v>4</v>
      </c>
      <c r="I9" s="28">
        <v>24</v>
      </c>
      <c r="J9" s="25">
        <f t="shared" si="0"/>
        <v>24</v>
      </c>
    </row>
    <row r="10" spans="1:10" x14ac:dyDescent="0.3">
      <c r="A10" s="25" t="s">
        <v>91</v>
      </c>
      <c r="B10" s="25" t="s">
        <v>33</v>
      </c>
      <c r="C10" s="25" t="s">
        <v>92</v>
      </c>
      <c r="D10" s="27">
        <v>6</v>
      </c>
      <c r="E10" s="27">
        <v>5</v>
      </c>
      <c r="F10" s="27">
        <v>4</v>
      </c>
      <c r="G10" s="27">
        <v>8</v>
      </c>
      <c r="H10" s="25">
        <v>8</v>
      </c>
      <c r="I10" s="25">
        <v>9</v>
      </c>
      <c r="J10" s="25">
        <f t="shared" si="0"/>
        <v>22</v>
      </c>
    </row>
    <row r="11" spans="1:10" x14ac:dyDescent="0.3">
      <c r="A11" s="25" t="s">
        <v>73</v>
      </c>
      <c r="B11" s="25" t="s">
        <v>38</v>
      </c>
      <c r="C11" s="25" t="s">
        <v>87</v>
      </c>
      <c r="D11" s="27">
        <v>3</v>
      </c>
      <c r="E11" s="27">
        <v>11</v>
      </c>
      <c r="F11" s="27"/>
      <c r="G11" s="27"/>
      <c r="H11" s="25"/>
      <c r="I11" s="25"/>
      <c r="J11" s="25">
        <f t="shared" si="0"/>
        <v>11</v>
      </c>
    </row>
    <row r="12" spans="1:10" x14ac:dyDescent="0.3">
      <c r="A12" s="25" t="s">
        <v>78</v>
      </c>
      <c r="B12" s="25" t="s">
        <v>33</v>
      </c>
      <c r="C12" s="25" t="s">
        <v>94</v>
      </c>
      <c r="D12" s="27">
        <v>8</v>
      </c>
      <c r="E12" s="27">
        <v>3</v>
      </c>
      <c r="F12" s="27">
        <v>7</v>
      </c>
      <c r="G12" s="27">
        <v>4</v>
      </c>
      <c r="H12" s="25">
        <v>10</v>
      </c>
      <c r="I12" s="25">
        <v>3</v>
      </c>
      <c r="J12" s="25">
        <f t="shared" si="0"/>
        <v>10</v>
      </c>
    </row>
    <row r="13" spans="1:10" x14ac:dyDescent="0.3">
      <c r="A13" s="25" t="s">
        <v>97</v>
      </c>
      <c r="B13" s="25" t="s">
        <v>40</v>
      </c>
      <c r="C13" s="25" t="s">
        <v>98</v>
      </c>
      <c r="D13" s="27">
        <v>10</v>
      </c>
      <c r="E13" s="27">
        <v>1</v>
      </c>
      <c r="F13" s="27"/>
      <c r="G13" s="27"/>
      <c r="H13" s="25">
        <v>9</v>
      </c>
      <c r="I13" s="25">
        <v>6</v>
      </c>
      <c r="J13" s="25">
        <f t="shared" si="0"/>
        <v>7</v>
      </c>
    </row>
    <row r="14" spans="1:10" x14ac:dyDescent="0.3">
      <c r="A14" s="3" t="s">
        <v>105</v>
      </c>
      <c r="B14" s="3" t="s">
        <v>55</v>
      </c>
      <c r="C14" s="3" t="s">
        <v>128</v>
      </c>
      <c r="D14" s="5"/>
      <c r="E14" s="24"/>
      <c r="F14" s="5">
        <v>8</v>
      </c>
      <c r="G14" s="8">
        <v>3</v>
      </c>
      <c r="H14" s="3"/>
      <c r="I14" s="9"/>
      <c r="J14" s="20">
        <f t="shared" si="0"/>
        <v>3</v>
      </c>
    </row>
    <row r="15" spans="1:10" x14ac:dyDescent="0.3">
      <c r="A15" s="3" t="s">
        <v>95</v>
      </c>
      <c r="B15" s="3" t="s">
        <v>3</v>
      </c>
      <c r="C15" s="3" t="s">
        <v>96</v>
      </c>
      <c r="D15" s="5">
        <v>9</v>
      </c>
      <c r="E15" s="24">
        <v>2</v>
      </c>
      <c r="F15" s="5"/>
      <c r="G15" s="8"/>
      <c r="H15" s="3"/>
      <c r="I15" s="9"/>
      <c r="J15" s="20">
        <f t="shared" si="0"/>
        <v>2</v>
      </c>
    </row>
    <row r="17" spans="1:10" x14ac:dyDescent="0.3">
      <c r="A17" t="s">
        <v>155</v>
      </c>
    </row>
    <row r="22" spans="1:10" x14ac:dyDescent="0.3">
      <c r="F22"/>
      <c r="G22"/>
      <c r="I22" s="6"/>
      <c r="J22" s="6"/>
    </row>
    <row r="23" spans="1:10" x14ac:dyDescent="0.3">
      <c r="F23"/>
      <c r="G23"/>
      <c r="I23" s="6"/>
      <c r="J23" s="6"/>
    </row>
    <row r="24" spans="1:10" x14ac:dyDescent="0.3">
      <c r="F24"/>
      <c r="G24"/>
      <c r="I24" s="6"/>
      <c r="J24" s="6"/>
    </row>
    <row r="25" spans="1:10" x14ac:dyDescent="0.3">
      <c r="F25"/>
      <c r="G25"/>
      <c r="I25" s="6"/>
      <c r="J25" s="6"/>
    </row>
    <row r="26" spans="1:10" x14ac:dyDescent="0.3">
      <c r="F26"/>
      <c r="G26"/>
      <c r="I26" s="6"/>
      <c r="J26" s="6"/>
    </row>
    <row r="27" spans="1:10" x14ac:dyDescent="0.3">
      <c r="F27"/>
      <c r="G27"/>
      <c r="I27" s="6"/>
      <c r="J27" s="6"/>
    </row>
    <row r="28" spans="1:10" x14ac:dyDescent="0.3">
      <c r="F28"/>
      <c r="G28"/>
      <c r="I28" s="6"/>
      <c r="J28" s="6"/>
    </row>
    <row r="29" spans="1:10" x14ac:dyDescent="0.3">
      <c r="F29"/>
      <c r="G29"/>
      <c r="I29" s="6"/>
      <c r="J29" s="6"/>
    </row>
    <row r="30" spans="1:10" x14ac:dyDescent="0.3">
      <c r="F30"/>
      <c r="G30"/>
      <c r="I30" s="6"/>
      <c r="J30" s="6"/>
    </row>
    <row r="31" spans="1:10" x14ac:dyDescent="0.3">
      <c r="F31"/>
      <c r="G31"/>
      <c r="I31" s="6"/>
      <c r="J31" s="6"/>
    </row>
  </sheetData>
  <sortState xmlns:xlrd2="http://schemas.microsoft.com/office/spreadsheetml/2017/richdata2" ref="A3:L15">
    <sortCondition descending="1" ref="J3:J15"/>
  </sortState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B6CF5D4ADB2374D8CFD712A093F7F7C" ma:contentTypeVersion="18" ma:contentTypeDescription="Een nieuw document maken." ma:contentTypeScope="" ma:versionID="1840d19e1baeeacd2de4161bcefd97f2">
  <xsd:schema xmlns:xsd="http://www.w3.org/2001/XMLSchema" xmlns:xs="http://www.w3.org/2001/XMLSchema" xmlns:p="http://schemas.microsoft.com/office/2006/metadata/properties" xmlns:ns2="8cd9e064-d207-4e9b-8e84-e229c0b8f9ca" xmlns:ns3="c434dffa-8051-4b72-a9e9-22f564f9b47c" targetNamespace="http://schemas.microsoft.com/office/2006/metadata/properties" ma:root="true" ma:fieldsID="cc7e7f46e935527d4b5e8edd37161d10" ns2:_="" ns3:_="">
    <xsd:import namespace="8cd9e064-d207-4e9b-8e84-e229c0b8f9ca"/>
    <xsd:import namespace="c434dffa-8051-4b72-a9e9-22f564f9b47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d9e064-d207-4e9b-8e84-e229c0b8f9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Afbeeldingtags" ma:readOnly="false" ma:fieldId="{5cf76f15-5ced-4ddc-b409-7134ff3c332f}" ma:taxonomyMulti="true" ma:sspId="770f14b4-b581-444e-8554-1183ee85ada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34dffa-8051-4b72-a9e9-22f564f9b47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40358f8-aaa7-4670-84e0-d661d1b5b74c}" ma:internalName="TaxCatchAll" ma:showField="CatchAllData" ma:web="c434dffa-8051-4b72-a9e9-22f564f9b47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434dffa-8051-4b72-a9e9-22f564f9b47c" xsi:nil="true"/>
    <lcf76f155ced4ddcb4097134ff3c332f xmlns="8cd9e064-d207-4e9b-8e84-e229c0b8f9c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0F6261D-17C2-4DD6-B40A-8A7247524B2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ABBB18D-638B-4282-8A84-F20B0696B4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cd9e064-d207-4e9b-8e84-e229c0b8f9ca"/>
    <ds:schemaRef ds:uri="c434dffa-8051-4b72-a9e9-22f564f9b4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104BE6A-4899-4B15-A22B-3D0A2AB889C3}">
  <ds:schemaRefs>
    <ds:schemaRef ds:uri="http://schemas.microsoft.com/office/2006/metadata/properties"/>
    <ds:schemaRef ds:uri="http://schemas.microsoft.com/office/infopath/2007/PartnerControls"/>
    <ds:schemaRef ds:uri="c434dffa-8051-4b72-a9e9-22f564f9b47c"/>
    <ds:schemaRef ds:uri="8cd9e064-d207-4e9b-8e84-e229c0b8f9c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7</vt:i4>
      </vt:variant>
    </vt:vector>
  </HeadingPairs>
  <TitlesOfParts>
    <vt:vector size="7" baseType="lpstr">
      <vt:lpstr>SB1</vt:lpstr>
      <vt:lpstr>AB2</vt:lpstr>
      <vt:lpstr>BL1</vt:lpstr>
      <vt:lpstr>CL1</vt:lpstr>
      <vt:lpstr>CL2</vt:lpstr>
      <vt:lpstr>DL1</vt:lpstr>
      <vt:lpstr>DL2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Christel Vandyck</dc:creator>
  <cp:lastModifiedBy>Maude De Smedt</cp:lastModifiedBy>
  <dcterms:created xsi:type="dcterms:W3CDTF">2025-03-18T09:47:56Z</dcterms:created>
  <dcterms:modified xsi:type="dcterms:W3CDTF">2025-04-15T12:08:37Z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0x010100CB6CF5D4ADB2374D8CFD712A093F7F7C</vt:lpwstr>
  </property>
  <property fmtid="{D5CDD505-2E9C-101B-9397-08002B2CF9AE}" pid="3" name="MediaServiceImageTags">
    <vt:lpwstr/>
  </property>
</Properties>
</file>