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P/R1/2022/"/>
    </mc:Choice>
  </mc:AlternateContent>
  <xr:revisionPtr revIDLastSave="992" documentId="8_{3171862E-E352-4EF8-8154-7EB7C8052973}" xr6:coauthVersionLast="47" xr6:coauthVersionMax="47" xr10:uidLastSave="{D9C89CB5-28E8-4405-BAB4-5813D77C01A8}"/>
  <bookViews>
    <workbookView xWindow="-108" yWindow="-108" windowWidth="23256" windowHeight="12576" tabRatio="668" activeTab="16" xr2:uid="{00000000-000D-0000-FFFF-FFFF00000000}"/>
  </bookViews>
  <sheets>
    <sheet name="8ZA" sheetId="2" r:id="rId1"/>
    <sheet name="8M" sheetId="3" r:id="rId2"/>
    <sheet name="8L" sheetId="4" r:id="rId3"/>
    <sheet name="4Z" sheetId="5" r:id="rId4"/>
    <sheet name="4M" sheetId="6" r:id="rId5"/>
    <sheet name="4L" sheetId="7" r:id="rId6"/>
    <sheet name="ZZ" sheetId="9" r:id="rId7"/>
    <sheet name="Z2" sheetId="10" r:id="rId8"/>
    <sheet name="Z1" sheetId="11" r:id="rId9"/>
    <sheet name="M2" sheetId="12" r:id="rId10"/>
    <sheet name="M1" sheetId="13" r:id="rId11"/>
    <sheet name="L2" sheetId="14" r:id="rId12"/>
    <sheet name="L1" sheetId="15" r:id="rId13"/>
    <sheet name="ZWAAR" sheetId="18" r:id="rId14"/>
    <sheet name="MIDDEN" sheetId="19" r:id="rId15"/>
    <sheet name="LICHT" sheetId="20" r:id="rId16"/>
    <sheet name="BEG" sheetId="21" r:id="rId17"/>
  </sheets>
  <definedNames>
    <definedName name="_xlnm.Print_Titles" localSheetId="5">'4L'!$1:$5</definedName>
    <definedName name="_xlnm.Print_Titles" localSheetId="4">'4M'!$1:$5</definedName>
    <definedName name="_xlnm.Print_Titles" localSheetId="3">'4Z'!$1:$5</definedName>
    <definedName name="_xlnm.Print_Titles" localSheetId="2">'8L'!$1:$5</definedName>
    <definedName name="_xlnm.Print_Titles" localSheetId="1">'8M'!$1:$5</definedName>
    <definedName name="_xlnm.Print_Titles" localSheetId="0">'8ZA'!$1:$5</definedName>
    <definedName name="_xlnm.Print_Titles" localSheetId="16">BEG!$1:$5</definedName>
    <definedName name="_xlnm.Print_Titles" localSheetId="12">'L1'!$1:$5</definedName>
    <definedName name="_xlnm.Print_Titles" localSheetId="11">'L2'!$1:$5</definedName>
    <definedName name="_xlnm.Print_Titles" localSheetId="15">LICHT!$1:$5</definedName>
    <definedName name="_xlnm.Print_Titles" localSheetId="10">'M1'!$1:$5</definedName>
    <definedName name="_xlnm.Print_Titles" localSheetId="9">'M2'!$1:$5</definedName>
    <definedName name="_xlnm.Print_Titles" localSheetId="14">MIDDEN!$1:$5</definedName>
    <definedName name="_xlnm.Print_Titles" localSheetId="8">'Z1'!$1:$5</definedName>
    <definedName name="_xlnm.Print_Titles" localSheetId="7">'Z2'!$1:$5</definedName>
    <definedName name="_xlnm.Print_Titles" localSheetId="13">ZWAAR!$1:$5</definedName>
    <definedName name="_xlnm.Print_Titles" localSheetId="6">ZZ!$1:$5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21" l="1"/>
  <c r="J80" i="21"/>
  <c r="J26" i="21"/>
  <c r="J115" i="21"/>
  <c r="J247" i="21"/>
  <c r="J69" i="21"/>
  <c r="J79" i="21"/>
  <c r="J246" i="21"/>
  <c r="J195" i="21"/>
  <c r="J245" i="21"/>
  <c r="J39" i="21"/>
  <c r="J194" i="21"/>
  <c r="J193" i="21"/>
  <c r="J192" i="21"/>
  <c r="J191" i="21"/>
  <c r="J114" i="21"/>
  <c r="J190" i="21"/>
  <c r="J113" i="21"/>
  <c r="J189" i="21"/>
  <c r="J18" i="21"/>
  <c r="J188" i="21"/>
  <c r="J112" i="21"/>
  <c r="J187" i="21"/>
  <c r="J68" i="21"/>
  <c r="J111" i="21"/>
  <c r="J186" i="21"/>
  <c r="J185" i="21"/>
  <c r="J184" i="21"/>
  <c r="J183" i="21"/>
  <c r="J244" i="21"/>
  <c r="J110" i="21"/>
  <c r="J78" i="21"/>
  <c r="J182" i="21"/>
  <c r="J243" i="21"/>
  <c r="J242" i="21"/>
  <c r="J49" i="21"/>
  <c r="J181" i="21"/>
  <c r="J67" i="21"/>
  <c r="J180" i="21"/>
  <c r="J179" i="21"/>
  <c r="J109" i="21"/>
  <c r="J108" i="21"/>
  <c r="J178" i="21"/>
  <c r="J25" i="21"/>
  <c r="J177" i="21"/>
  <c r="J123" i="21"/>
  <c r="J66" i="21"/>
  <c r="J65" i="21"/>
  <c r="J64" i="21"/>
  <c r="J176" i="21"/>
  <c r="J175" i="21"/>
  <c r="J174" i="21"/>
  <c r="J63" i="21"/>
  <c r="J241" i="21"/>
  <c r="J240" i="21"/>
  <c r="J62" i="21"/>
  <c r="J77" i="21"/>
  <c r="J24" i="21"/>
  <c r="J239" i="21"/>
  <c r="J238" i="21"/>
  <c r="J14" i="21"/>
  <c r="J107" i="21"/>
  <c r="J237" i="21"/>
  <c r="J236" i="21"/>
  <c r="J106" i="21"/>
  <c r="J38" i="21"/>
  <c r="J173" i="21"/>
  <c r="J172" i="21"/>
  <c r="J171" i="21"/>
  <c r="J170" i="21"/>
  <c r="J37" i="21"/>
  <c r="J235" i="21"/>
  <c r="J105" i="21"/>
  <c r="J234" i="21"/>
  <c r="J17" i="21"/>
  <c r="J169" i="21"/>
  <c r="J168" i="21"/>
  <c r="J104" i="21"/>
  <c r="J76" i="21"/>
  <c r="J61" i="21"/>
  <c r="J103" i="21"/>
  <c r="J122" i="21"/>
  <c r="J13" i="21"/>
  <c r="J102" i="21"/>
  <c r="J167" i="21"/>
  <c r="J166" i="21"/>
  <c r="J233" i="21"/>
  <c r="J36" i="21"/>
  <c r="J48" i="21"/>
  <c r="J101" i="21"/>
  <c r="J232" i="21"/>
  <c r="J231" i="21"/>
  <c r="J230" i="21"/>
  <c r="J165" i="21"/>
  <c r="J60" i="21"/>
  <c r="J35" i="21"/>
  <c r="J34" i="21"/>
  <c r="J59" i="21"/>
  <c r="J164" i="21"/>
  <c r="J33" i="21"/>
  <c r="J229" i="21"/>
  <c r="J100" i="21"/>
  <c r="J228" i="21"/>
  <c r="J32" i="21"/>
  <c r="J23" i="21"/>
  <c r="J163" i="21"/>
  <c r="J47" i="21"/>
  <c r="J162" i="21"/>
  <c r="J161" i="21"/>
  <c r="J99" i="21"/>
  <c r="J160" i="21"/>
  <c r="J159" i="21"/>
  <c r="J121" i="21"/>
  <c r="J22" i="21"/>
  <c r="J58" i="21"/>
  <c r="J158" i="21"/>
  <c r="J57" i="21"/>
  <c r="J21" i="21"/>
  <c r="J56" i="21"/>
  <c r="J157" i="21"/>
  <c r="J156" i="21"/>
  <c r="J98" i="21"/>
  <c r="J227" i="21"/>
  <c r="J226" i="21"/>
  <c r="J46" i="21"/>
  <c r="J55" i="21"/>
  <c r="J155" i="21"/>
  <c r="J75" i="21"/>
  <c r="J97" i="21"/>
  <c r="J225" i="21"/>
  <c r="J154" i="21"/>
  <c r="J12" i="21"/>
  <c r="J153" i="21"/>
  <c r="J54" i="21"/>
  <c r="J224" i="21"/>
  <c r="J223" i="21"/>
  <c r="J20" i="21"/>
  <c r="J222" i="21"/>
  <c r="J221" i="21"/>
  <c r="J45" i="21"/>
  <c r="J120" i="21"/>
  <c r="J220" i="21"/>
  <c r="J219" i="21"/>
  <c r="J96" i="21"/>
  <c r="J53" i="21"/>
  <c r="J44" i="21"/>
  <c r="J11" i="21"/>
  <c r="J152" i="21"/>
  <c r="J119" i="21"/>
  <c r="J95" i="21"/>
  <c r="J43" i="21"/>
  <c r="J151" i="21"/>
  <c r="J150" i="21"/>
  <c r="J149" i="21"/>
  <c r="J94" i="21"/>
  <c r="J218" i="21"/>
  <c r="J93" i="21"/>
  <c r="J148" i="21"/>
  <c r="J147" i="21"/>
  <c r="J217" i="21"/>
  <c r="J92" i="21"/>
  <c r="J42" i="21"/>
  <c r="J216" i="21"/>
  <c r="J215" i="21"/>
  <c r="J146" i="21"/>
  <c r="J145" i="21"/>
  <c r="J214" i="21"/>
  <c r="J144" i="21"/>
  <c r="J143" i="21"/>
  <c r="J74" i="21"/>
  <c r="J213" i="21"/>
  <c r="J16" i="21"/>
  <c r="J212" i="21"/>
  <c r="J211" i="21"/>
  <c r="J91" i="21"/>
  <c r="J142" i="21"/>
  <c r="J141" i="21"/>
  <c r="J140" i="21"/>
  <c r="J210" i="21"/>
  <c r="J118" i="21"/>
  <c r="J139" i="21"/>
  <c r="J90" i="21"/>
  <c r="J31" i="21"/>
  <c r="J138" i="21"/>
  <c r="J137" i="21"/>
  <c r="J209" i="21"/>
  <c r="J89" i="21"/>
  <c r="J52" i="21"/>
  <c r="J136" i="21"/>
  <c r="J135" i="21"/>
  <c r="J51" i="21"/>
  <c r="J134" i="21"/>
  <c r="J208" i="21"/>
  <c r="J133" i="21"/>
  <c r="J207" i="21"/>
  <c r="J132" i="21"/>
  <c r="J206" i="21"/>
  <c r="J88" i="21"/>
  <c r="J30" i="21"/>
  <c r="J205" i="21"/>
  <c r="J204" i="21"/>
  <c r="J73" i="21"/>
  <c r="J87" i="21"/>
  <c r="J131" i="21"/>
  <c r="J86" i="21"/>
  <c r="J72" i="21"/>
  <c r="J29" i="21"/>
  <c r="J71" i="21"/>
  <c r="J85" i="21"/>
  <c r="J203" i="21"/>
  <c r="J130" i="21"/>
  <c r="J84" i="21"/>
  <c r="J41" i="21"/>
  <c r="J129" i="21"/>
  <c r="J128" i="21"/>
  <c r="J127" i="21"/>
  <c r="J126" i="21"/>
  <c r="J10" i="21"/>
  <c r="J83" i="21"/>
  <c r="J117" i="21"/>
  <c r="J70" i="21"/>
  <c r="J202" i="21"/>
  <c r="J201" i="21"/>
  <c r="J50" i="21"/>
  <c r="J28" i="21"/>
  <c r="J200" i="21"/>
  <c r="J199" i="21"/>
  <c r="J198" i="21"/>
  <c r="J125" i="21"/>
  <c r="J197" i="21"/>
  <c r="J82" i="21"/>
  <c r="J27" i="21"/>
  <c r="J116" i="21"/>
  <c r="J124" i="21"/>
  <c r="J15" i="21"/>
  <c r="J196" i="21"/>
  <c r="J19" i="21"/>
  <c r="J9" i="21"/>
  <c r="J81" i="21"/>
  <c r="K125" i="20"/>
  <c r="K74" i="20"/>
  <c r="K80" i="20"/>
  <c r="K95" i="20"/>
  <c r="K40" i="20"/>
  <c r="K164" i="20"/>
  <c r="K170" i="20"/>
  <c r="K117" i="20"/>
  <c r="K68" i="20"/>
  <c r="K104" i="20"/>
  <c r="K128" i="20"/>
  <c r="K241" i="20"/>
  <c r="K116" i="20"/>
  <c r="K9" i="20"/>
  <c r="K240" i="20"/>
  <c r="K239" i="20"/>
  <c r="K57" i="20"/>
  <c r="K75" i="20"/>
  <c r="K55" i="20"/>
  <c r="K238" i="20"/>
  <c r="K237" i="20"/>
  <c r="K132" i="20"/>
  <c r="K79" i="20"/>
  <c r="K131" i="20"/>
  <c r="K236" i="20"/>
  <c r="K115" i="20"/>
  <c r="K235" i="20"/>
  <c r="K52" i="20"/>
  <c r="K54" i="20"/>
  <c r="K234" i="20"/>
  <c r="K233" i="20"/>
  <c r="K63" i="20"/>
  <c r="K163" i="20"/>
  <c r="K232" i="20"/>
  <c r="K29" i="20"/>
  <c r="K126" i="20"/>
  <c r="K105" i="20"/>
  <c r="K231" i="20"/>
  <c r="K230" i="20"/>
  <c r="K130" i="20"/>
  <c r="K46" i="20"/>
  <c r="K41" i="20"/>
  <c r="K145" i="20"/>
  <c r="K103" i="20"/>
  <c r="K33" i="20"/>
  <c r="K73" i="20"/>
  <c r="K102" i="20"/>
  <c r="K36" i="20"/>
  <c r="K129" i="20"/>
  <c r="K87" i="20"/>
  <c r="K26" i="20"/>
  <c r="K144" i="20"/>
  <c r="K122" i="20"/>
  <c r="K229" i="20"/>
  <c r="K114" i="20"/>
  <c r="K228" i="20"/>
  <c r="K227" i="20"/>
  <c r="K226" i="20"/>
  <c r="K12" i="20"/>
  <c r="K225" i="20"/>
  <c r="K92" i="20"/>
  <c r="K224" i="20"/>
  <c r="K113" i="20"/>
  <c r="K223" i="20"/>
  <c r="K222" i="20"/>
  <c r="K72" i="20"/>
  <c r="K49" i="20"/>
  <c r="K143" i="20"/>
  <c r="K30" i="20"/>
  <c r="K221" i="20"/>
  <c r="K220" i="20"/>
  <c r="K66" i="20"/>
  <c r="K219" i="20"/>
  <c r="K162" i="20"/>
  <c r="K142" i="20"/>
  <c r="K218" i="20"/>
  <c r="K217" i="20"/>
  <c r="K161" i="20"/>
  <c r="K67" i="20"/>
  <c r="K160" i="20"/>
  <c r="K101" i="20"/>
  <c r="K39" i="20"/>
  <c r="K216" i="20"/>
  <c r="K100" i="20"/>
  <c r="K215" i="20"/>
  <c r="K43" i="20"/>
  <c r="K11" i="20"/>
  <c r="K19" i="20"/>
  <c r="K124" i="20"/>
  <c r="K99" i="20"/>
  <c r="K214" i="20"/>
  <c r="K213" i="20"/>
  <c r="K159" i="20"/>
  <c r="K212" i="20"/>
  <c r="K211" i="20"/>
  <c r="K86" i="20"/>
  <c r="K210" i="20"/>
  <c r="K209" i="20"/>
  <c r="K141" i="20"/>
  <c r="K208" i="20"/>
  <c r="K34" i="20"/>
  <c r="K56" i="20"/>
  <c r="K112" i="20"/>
  <c r="K123" i="20"/>
  <c r="K94" i="20"/>
  <c r="K28" i="20"/>
  <c r="K65" i="20"/>
  <c r="K207" i="20"/>
  <c r="K111" i="20"/>
  <c r="K47" i="20"/>
  <c r="K110" i="20"/>
  <c r="K140" i="20"/>
  <c r="K78" i="20"/>
  <c r="K93" i="20"/>
  <c r="K206" i="20"/>
  <c r="K205" i="20"/>
  <c r="K121" i="20"/>
  <c r="K98" i="20"/>
  <c r="K109" i="20"/>
  <c r="K42" i="20"/>
  <c r="K22" i="20"/>
  <c r="K158" i="20"/>
  <c r="K204" i="20"/>
  <c r="K157" i="20"/>
  <c r="K91" i="20"/>
  <c r="K139" i="20"/>
  <c r="K62" i="20"/>
  <c r="K17" i="20"/>
  <c r="K203" i="20"/>
  <c r="K202" i="20"/>
  <c r="K201" i="20"/>
  <c r="K90" i="20"/>
  <c r="K200" i="20"/>
  <c r="K64" i="20"/>
  <c r="K165" i="20"/>
  <c r="K82" i="20"/>
  <c r="K138" i="20"/>
  <c r="K199" i="20"/>
  <c r="K108" i="20"/>
  <c r="K59" i="20"/>
  <c r="K198" i="20"/>
  <c r="K197" i="20"/>
  <c r="K137" i="20"/>
  <c r="K196" i="20"/>
  <c r="K44" i="20"/>
  <c r="K195" i="20"/>
  <c r="K20" i="20"/>
  <c r="K85" i="20"/>
  <c r="K32" i="20"/>
  <c r="K51" i="20"/>
  <c r="K194" i="20"/>
  <c r="K25" i="20"/>
  <c r="K77" i="20"/>
  <c r="K193" i="20"/>
  <c r="K37" i="20"/>
  <c r="K192" i="20"/>
  <c r="K71" i="20"/>
  <c r="K191" i="20"/>
  <c r="K190" i="20"/>
  <c r="K189" i="20"/>
  <c r="K156" i="20"/>
  <c r="K120" i="20"/>
  <c r="K31" i="20"/>
  <c r="K119" i="20"/>
  <c r="K155" i="20"/>
  <c r="K188" i="20"/>
  <c r="K187" i="20"/>
  <c r="K27" i="20"/>
  <c r="K186" i="20"/>
  <c r="K154" i="20"/>
  <c r="K21" i="20"/>
  <c r="K185" i="20"/>
  <c r="K84" i="20"/>
  <c r="K169" i="20"/>
  <c r="K97" i="20"/>
  <c r="K153" i="20"/>
  <c r="K76" i="20"/>
  <c r="K58" i="20"/>
  <c r="K184" i="20"/>
  <c r="K118" i="20"/>
  <c r="K183" i="20"/>
  <c r="K182" i="20"/>
  <c r="K152" i="20"/>
  <c r="K136" i="20"/>
  <c r="K38" i="20"/>
  <c r="K16" i="20"/>
  <c r="K151" i="20"/>
  <c r="K24" i="20"/>
  <c r="K35" i="20"/>
  <c r="K10" i="20"/>
  <c r="K181" i="20"/>
  <c r="K135" i="20"/>
  <c r="K83" i="20"/>
  <c r="K180" i="20"/>
  <c r="K150" i="20"/>
  <c r="K134" i="20"/>
  <c r="K179" i="20"/>
  <c r="K96" i="20"/>
  <c r="K18" i="20"/>
  <c r="K178" i="20"/>
  <c r="K133" i="20"/>
  <c r="K107" i="20"/>
  <c r="K14" i="20"/>
  <c r="K177" i="20"/>
  <c r="K149" i="20"/>
  <c r="K176" i="20"/>
  <c r="K106" i="20"/>
  <c r="K89" i="20"/>
  <c r="K48" i="20"/>
  <c r="K175" i="20"/>
  <c r="K168" i="20"/>
  <c r="K23" i="20"/>
  <c r="K15" i="20"/>
  <c r="K174" i="20"/>
  <c r="K148" i="20"/>
  <c r="K173" i="20"/>
  <c r="K147" i="20"/>
  <c r="K146" i="20"/>
  <c r="K50" i="20"/>
  <c r="K70" i="20"/>
  <c r="K60" i="20"/>
  <c r="K53" i="20"/>
  <c r="K81" i="20"/>
  <c r="K172" i="20"/>
  <c r="K167" i="20"/>
  <c r="K69" i="20"/>
  <c r="K127" i="20"/>
  <c r="K166" i="20"/>
  <c r="K171" i="20"/>
  <c r="K88" i="20"/>
  <c r="K61" i="20"/>
  <c r="K13" i="20"/>
  <c r="K45" i="20"/>
  <c r="K40" i="19"/>
  <c r="K45" i="19"/>
  <c r="K44" i="19"/>
  <c r="K63" i="19"/>
  <c r="K19" i="19"/>
  <c r="K12" i="19"/>
  <c r="K124" i="19"/>
  <c r="K37" i="19"/>
  <c r="K28" i="19"/>
  <c r="K61" i="19"/>
  <c r="K14" i="19"/>
  <c r="K27" i="19"/>
  <c r="K10" i="19"/>
  <c r="K85" i="19"/>
  <c r="K29" i="19"/>
  <c r="K123" i="19"/>
  <c r="K122" i="19"/>
  <c r="K121" i="19"/>
  <c r="K87" i="19"/>
  <c r="K26" i="19"/>
  <c r="K22" i="19"/>
  <c r="K120" i="19"/>
  <c r="K36" i="19"/>
  <c r="K119" i="19"/>
  <c r="K118" i="19"/>
  <c r="K117" i="19"/>
  <c r="K60" i="19"/>
  <c r="K43" i="19"/>
  <c r="K80" i="19"/>
  <c r="K116" i="19"/>
  <c r="K79" i="19"/>
  <c r="K50" i="19"/>
  <c r="K84" i="19"/>
  <c r="K64" i="19"/>
  <c r="K78" i="19"/>
  <c r="K21" i="19"/>
  <c r="K83" i="19"/>
  <c r="K77" i="19"/>
  <c r="K24" i="19"/>
  <c r="K32" i="19"/>
  <c r="K115" i="19"/>
  <c r="K31" i="19"/>
  <c r="K59" i="19"/>
  <c r="K114" i="19"/>
  <c r="K76" i="19"/>
  <c r="K113" i="19"/>
  <c r="K112" i="19"/>
  <c r="K39" i="19"/>
  <c r="K82" i="19"/>
  <c r="K13" i="19"/>
  <c r="K11" i="19"/>
  <c r="K35" i="19"/>
  <c r="K111" i="19"/>
  <c r="K75" i="19"/>
  <c r="K110" i="19"/>
  <c r="K74" i="19"/>
  <c r="K58" i="19"/>
  <c r="K48" i="19"/>
  <c r="K57" i="19"/>
  <c r="K73" i="19"/>
  <c r="K72" i="19"/>
  <c r="K42" i="19"/>
  <c r="K109" i="19"/>
  <c r="K47" i="19"/>
  <c r="K49" i="19"/>
  <c r="K46" i="19"/>
  <c r="K51" i="19"/>
  <c r="K108" i="19"/>
  <c r="K54" i="19"/>
  <c r="K53" i="19"/>
  <c r="K107" i="19"/>
  <c r="K38" i="19"/>
  <c r="K16" i="19"/>
  <c r="K106" i="19"/>
  <c r="K41" i="19"/>
  <c r="K18" i="19"/>
  <c r="K105" i="19"/>
  <c r="K104" i="19"/>
  <c r="K103" i="19"/>
  <c r="K102" i="19"/>
  <c r="K65" i="19"/>
  <c r="K34" i="19"/>
  <c r="K81" i="19"/>
  <c r="K25" i="19"/>
  <c r="K101" i="19"/>
  <c r="K100" i="19"/>
  <c r="K71" i="19"/>
  <c r="K70" i="19"/>
  <c r="K69" i="19"/>
  <c r="K99" i="19"/>
  <c r="K98" i="19"/>
  <c r="K97" i="19"/>
  <c r="K96" i="19"/>
  <c r="K86" i="19"/>
  <c r="K68" i="19"/>
  <c r="K56" i="19"/>
  <c r="K95" i="19"/>
  <c r="K94" i="19"/>
  <c r="K9" i="19"/>
  <c r="K62" i="19"/>
  <c r="K52" i="19"/>
  <c r="K93" i="19"/>
  <c r="K92" i="19"/>
  <c r="K30" i="19"/>
  <c r="K91" i="19"/>
  <c r="K67" i="19"/>
  <c r="K23" i="19"/>
  <c r="K55" i="19"/>
  <c r="K90" i="19"/>
  <c r="K20" i="19"/>
  <c r="K33" i="19"/>
  <c r="K89" i="19"/>
  <c r="K88" i="19"/>
  <c r="K17" i="19"/>
  <c r="K66" i="19"/>
  <c r="K15" i="19"/>
  <c r="K89" i="18"/>
  <c r="K46" i="18"/>
  <c r="K17" i="18"/>
  <c r="K61" i="18"/>
  <c r="K88" i="18"/>
  <c r="K22" i="18"/>
  <c r="K87" i="18"/>
  <c r="K86" i="18"/>
  <c r="K45" i="18"/>
  <c r="K85" i="18"/>
  <c r="K34" i="18"/>
  <c r="K69" i="18"/>
  <c r="K47" i="18"/>
  <c r="K37" i="18"/>
  <c r="K23" i="18"/>
  <c r="K12" i="18"/>
  <c r="K68" i="18"/>
  <c r="K35" i="18"/>
  <c r="K36" i="18"/>
  <c r="K84" i="18"/>
  <c r="K14" i="18"/>
  <c r="K10" i="18"/>
  <c r="K52" i="18"/>
  <c r="K33" i="18"/>
  <c r="K62" i="18"/>
  <c r="K51" i="18"/>
  <c r="K40" i="18"/>
  <c r="K19" i="18"/>
  <c r="K27" i="18"/>
  <c r="K60" i="18"/>
  <c r="K83" i="18"/>
  <c r="K67" i="18"/>
  <c r="K56" i="18"/>
  <c r="K82" i="18"/>
  <c r="K25" i="18"/>
  <c r="K9" i="18"/>
  <c r="K81" i="18"/>
  <c r="K80" i="18"/>
  <c r="K79" i="18"/>
  <c r="K18" i="18"/>
  <c r="K24" i="18"/>
  <c r="K59" i="18"/>
  <c r="K78" i="18"/>
  <c r="K16" i="18"/>
  <c r="K15" i="18"/>
  <c r="K26" i="18"/>
  <c r="K77" i="18"/>
  <c r="K32" i="18"/>
  <c r="K50" i="18"/>
  <c r="K30" i="18"/>
  <c r="K58" i="18"/>
  <c r="K76" i="18"/>
  <c r="K29" i="18"/>
  <c r="K39" i="18"/>
  <c r="K66" i="18"/>
  <c r="K13" i="18"/>
  <c r="K75" i="18"/>
  <c r="K28" i="18"/>
  <c r="K21" i="18"/>
  <c r="K55" i="18"/>
  <c r="K74" i="18"/>
  <c r="K43" i="18"/>
  <c r="K54" i="18"/>
  <c r="K73" i="18"/>
  <c r="K72" i="18"/>
  <c r="K38" i="18"/>
  <c r="K71" i="18"/>
  <c r="K31" i="18"/>
  <c r="K11" i="18"/>
  <c r="K70" i="18"/>
  <c r="K49" i="18"/>
  <c r="K57" i="18"/>
  <c r="K48" i="18"/>
  <c r="K41" i="18"/>
  <c r="K65" i="18"/>
  <c r="K64" i="18"/>
  <c r="K20" i="18"/>
  <c r="K53" i="18"/>
  <c r="K44" i="18"/>
  <c r="K42" i="18"/>
  <c r="K63" i="18"/>
  <c r="J152" i="15"/>
  <c r="J151" i="15"/>
  <c r="J66" i="15"/>
  <c r="J84" i="15"/>
  <c r="J25" i="15"/>
  <c r="J150" i="15"/>
  <c r="J74" i="15"/>
  <c r="J17" i="15"/>
  <c r="J38" i="15"/>
  <c r="J149" i="15"/>
  <c r="J105" i="15"/>
  <c r="J47" i="15"/>
  <c r="J148" i="15"/>
  <c r="J31" i="15"/>
  <c r="J147" i="15"/>
  <c r="J146" i="15"/>
  <c r="J81" i="15"/>
  <c r="J67" i="15"/>
  <c r="J145" i="15"/>
  <c r="J65" i="15"/>
  <c r="J144" i="15"/>
  <c r="J57" i="15"/>
  <c r="J104" i="15"/>
  <c r="J143" i="15"/>
  <c r="J91" i="15"/>
  <c r="J18" i="15"/>
  <c r="J80" i="15"/>
  <c r="J56" i="15"/>
  <c r="J90" i="15"/>
  <c r="J20" i="15"/>
  <c r="J142" i="15"/>
  <c r="J103" i="15"/>
  <c r="J33" i="15"/>
  <c r="J73" i="15"/>
  <c r="J89" i="15"/>
  <c r="J46" i="15"/>
  <c r="J141" i="15"/>
  <c r="J54" i="15"/>
  <c r="J50" i="15"/>
  <c r="J140" i="15"/>
  <c r="J139" i="15"/>
  <c r="J92" i="15"/>
  <c r="J138" i="15"/>
  <c r="J29" i="15"/>
  <c r="J94" i="15"/>
  <c r="J83" i="15"/>
  <c r="J72" i="15"/>
  <c r="J61" i="15"/>
  <c r="J137" i="15"/>
  <c r="J136" i="15"/>
  <c r="J135" i="15"/>
  <c r="J71" i="15"/>
  <c r="J88" i="15"/>
  <c r="J41" i="15"/>
  <c r="J22" i="15"/>
  <c r="J43" i="15"/>
  <c r="J12" i="15"/>
  <c r="J11" i="15"/>
  <c r="J134" i="15"/>
  <c r="J21" i="15"/>
  <c r="J133" i="15"/>
  <c r="J132" i="15"/>
  <c r="J131" i="15"/>
  <c r="J130" i="15"/>
  <c r="J52" i="15"/>
  <c r="J129" i="15"/>
  <c r="J128" i="15"/>
  <c r="J70" i="15"/>
  <c r="J127" i="15"/>
  <c r="J87" i="15"/>
  <c r="J14" i="15"/>
  <c r="J126" i="15"/>
  <c r="J125" i="15"/>
  <c r="J124" i="15"/>
  <c r="J49" i="15"/>
  <c r="J123" i="15"/>
  <c r="J102" i="15"/>
  <c r="J55" i="15"/>
  <c r="J122" i="15"/>
  <c r="J121" i="15"/>
  <c r="J48" i="15"/>
  <c r="J9" i="15"/>
  <c r="J26" i="15"/>
  <c r="J101" i="15"/>
  <c r="J82" i="15"/>
  <c r="J30" i="15"/>
  <c r="J68" i="15"/>
  <c r="J100" i="15"/>
  <c r="J76" i="15"/>
  <c r="J64" i="15"/>
  <c r="J75" i="15"/>
  <c r="J51" i="15"/>
  <c r="J62" i="15"/>
  <c r="J79" i="15"/>
  <c r="J120" i="15"/>
  <c r="J69" i="15"/>
  <c r="J45" i="15"/>
  <c r="J60" i="15"/>
  <c r="J32" i="15"/>
  <c r="J27" i="15"/>
  <c r="J23" i="15"/>
  <c r="J119" i="15"/>
  <c r="J15" i="15"/>
  <c r="J78" i="15"/>
  <c r="J118" i="15"/>
  <c r="J117" i="15"/>
  <c r="J116" i="15"/>
  <c r="J16" i="15"/>
  <c r="J59" i="15"/>
  <c r="J115" i="15"/>
  <c r="J42" i="15"/>
  <c r="J93" i="15"/>
  <c r="J99" i="15"/>
  <c r="J114" i="15"/>
  <c r="J113" i="15"/>
  <c r="J112" i="15"/>
  <c r="J19" i="15"/>
  <c r="J39" i="15"/>
  <c r="J58" i="15"/>
  <c r="J24" i="15"/>
  <c r="J98" i="15"/>
  <c r="J63" i="15"/>
  <c r="J13" i="15"/>
  <c r="J44" i="15"/>
  <c r="J37" i="15"/>
  <c r="J111" i="15"/>
  <c r="J110" i="15"/>
  <c r="J77" i="15"/>
  <c r="J10" i="15"/>
  <c r="J53" i="15"/>
  <c r="J97" i="15"/>
  <c r="J34" i="15"/>
  <c r="J28" i="15"/>
  <c r="J96" i="15"/>
  <c r="J86" i="15"/>
  <c r="J85" i="15"/>
  <c r="J109" i="15"/>
  <c r="J108" i="15"/>
  <c r="J107" i="15"/>
  <c r="J40" i="15"/>
  <c r="J35" i="15"/>
  <c r="J106" i="15"/>
  <c r="J95" i="15"/>
  <c r="J36" i="15"/>
  <c r="J21" i="14"/>
  <c r="J28" i="14"/>
  <c r="J35" i="14"/>
  <c r="J115" i="14"/>
  <c r="J114" i="14"/>
  <c r="J79" i="14"/>
  <c r="J16" i="14"/>
  <c r="J42" i="14"/>
  <c r="J75" i="14"/>
  <c r="J22" i="14"/>
  <c r="J56" i="14"/>
  <c r="J113" i="14"/>
  <c r="J15" i="14"/>
  <c r="J55" i="14"/>
  <c r="J112" i="14"/>
  <c r="J69" i="14"/>
  <c r="J11" i="14"/>
  <c r="J64" i="14"/>
  <c r="J87" i="14"/>
  <c r="J111" i="14"/>
  <c r="J63" i="14"/>
  <c r="J12" i="14"/>
  <c r="J110" i="14"/>
  <c r="J36" i="14"/>
  <c r="J109" i="14"/>
  <c r="J17" i="14"/>
  <c r="J108" i="14"/>
  <c r="J68" i="14"/>
  <c r="J62" i="14"/>
  <c r="J74" i="14"/>
  <c r="J32" i="14"/>
  <c r="J27" i="14"/>
  <c r="J86" i="14"/>
  <c r="J13" i="14"/>
  <c r="J48" i="14"/>
  <c r="J107" i="14"/>
  <c r="J106" i="14"/>
  <c r="J60" i="14"/>
  <c r="J30" i="14"/>
  <c r="J14" i="14"/>
  <c r="J61" i="14"/>
  <c r="J105" i="14"/>
  <c r="J104" i="14"/>
  <c r="J39" i="14"/>
  <c r="J73" i="14"/>
  <c r="J50" i="14"/>
  <c r="J18" i="14"/>
  <c r="J31" i="14"/>
  <c r="J19" i="14"/>
  <c r="J78" i="14"/>
  <c r="J58" i="14"/>
  <c r="J85" i="14"/>
  <c r="J49" i="14"/>
  <c r="J84" i="14"/>
  <c r="J51" i="14"/>
  <c r="J72" i="14"/>
  <c r="J47" i="14"/>
  <c r="J38" i="14"/>
  <c r="J40" i="14"/>
  <c r="J103" i="14"/>
  <c r="J54" i="14"/>
  <c r="J24" i="14"/>
  <c r="J102" i="14"/>
  <c r="J101" i="14"/>
  <c r="J100" i="14"/>
  <c r="J29" i="14"/>
  <c r="J99" i="14"/>
  <c r="J98" i="14"/>
  <c r="J97" i="14"/>
  <c r="J67" i="14"/>
  <c r="J25" i="14"/>
  <c r="J83" i="14"/>
  <c r="J45" i="14"/>
  <c r="J82" i="14"/>
  <c r="J96" i="14"/>
  <c r="J71" i="14"/>
  <c r="J44" i="14"/>
  <c r="J77" i="14"/>
  <c r="J26" i="14"/>
  <c r="J76" i="14"/>
  <c r="J53" i="14"/>
  <c r="J23" i="14"/>
  <c r="J66" i="14"/>
  <c r="J33" i="14"/>
  <c r="J95" i="14"/>
  <c r="J94" i="14"/>
  <c r="J93" i="14"/>
  <c r="J65" i="14"/>
  <c r="J92" i="14"/>
  <c r="J81" i="14"/>
  <c r="J70" i="14"/>
  <c r="J59" i="14"/>
  <c r="J43" i="14"/>
  <c r="J10" i="14"/>
  <c r="J91" i="14"/>
  <c r="J20" i="14"/>
  <c r="J46" i="14"/>
  <c r="J57" i="14"/>
  <c r="J37" i="14"/>
  <c r="J90" i="14"/>
  <c r="J41" i="14"/>
  <c r="J34" i="14"/>
  <c r="J9" i="14"/>
  <c r="J80" i="14"/>
  <c r="J89" i="14"/>
  <c r="J88" i="14"/>
  <c r="J52" i="14"/>
  <c r="J89" i="13"/>
  <c r="J14" i="13"/>
  <c r="J88" i="13"/>
  <c r="J60" i="13"/>
  <c r="J45" i="13"/>
  <c r="J62" i="13"/>
  <c r="J87" i="13"/>
  <c r="J86" i="13"/>
  <c r="J25" i="13"/>
  <c r="J59" i="13"/>
  <c r="J85" i="13"/>
  <c r="J84" i="13"/>
  <c r="J11" i="13"/>
  <c r="J56" i="13"/>
  <c r="J83" i="13"/>
  <c r="J82" i="13"/>
  <c r="J81" i="13"/>
  <c r="J80" i="13"/>
  <c r="J79" i="13"/>
  <c r="J78" i="13"/>
  <c r="J42" i="13"/>
  <c r="J55" i="13"/>
  <c r="J31" i="13"/>
  <c r="J22" i="13"/>
  <c r="J35" i="13"/>
  <c r="J33" i="13"/>
  <c r="J47" i="13"/>
  <c r="J9" i="13"/>
  <c r="J44" i="13"/>
  <c r="J13" i="13"/>
  <c r="J34" i="13"/>
  <c r="J77" i="13"/>
  <c r="J76" i="13"/>
  <c r="J21" i="13"/>
  <c r="J37" i="13"/>
  <c r="J61" i="13"/>
  <c r="J75" i="13"/>
  <c r="J20" i="13"/>
  <c r="J74" i="13"/>
  <c r="J26" i="13"/>
  <c r="J38" i="13"/>
  <c r="J54" i="13"/>
  <c r="J73" i="13"/>
  <c r="J28" i="13"/>
  <c r="J40" i="13"/>
  <c r="J50" i="13"/>
  <c r="J72" i="13"/>
  <c r="J30" i="13"/>
  <c r="J53" i="13"/>
  <c r="J19" i="13"/>
  <c r="J58" i="13"/>
  <c r="J57" i="13"/>
  <c r="J71" i="13"/>
  <c r="J12" i="13"/>
  <c r="J70" i="13"/>
  <c r="J10" i="13"/>
  <c r="J69" i="13"/>
  <c r="J36" i="13"/>
  <c r="J68" i="13"/>
  <c r="J48" i="13"/>
  <c r="J24" i="13"/>
  <c r="J63" i="13"/>
  <c r="J16" i="13"/>
  <c r="J67" i="13"/>
  <c r="J39" i="13"/>
  <c r="J66" i="13"/>
  <c r="J15" i="13"/>
  <c r="J18" i="13"/>
  <c r="J52" i="13"/>
  <c r="J27" i="13"/>
  <c r="J49" i="13"/>
  <c r="J41" i="13"/>
  <c r="J29" i="13"/>
  <c r="J23" i="13"/>
  <c r="J32" i="13"/>
  <c r="J51" i="13"/>
  <c r="J17" i="13"/>
  <c r="J65" i="13"/>
  <c r="J46" i="13"/>
  <c r="J43" i="13"/>
  <c r="J64" i="13"/>
  <c r="J53" i="12"/>
  <c r="J43" i="12"/>
  <c r="J14" i="12"/>
  <c r="J22" i="12"/>
  <c r="J40" i="12"/>
  <c r="J26" i="12"/>
  <c r="J10" i="12"/>
  <c r="J42" i="12"/>
  <c r="J12" i="12"/>
  <c r="J18" i="12"/>
  <c r="J39" i="12"/>
  <c r="J48" i="12"/>
  <c r="J25" i="12"/>
  <c r="J34" i="12"/>
  <c r="J52" i="12"/>
  <c r="J51" i="12"/>
  <c r="J44" i="12"/>
  <c r="J46" i="12"/>
  <c r="J41" i="12"/>
  <c r="J38" i="12"/>
  <c r="J45" i="12"/>
  <c r="J17" i="12"/>
  <c r="J20" i="12"/>
  <c r="J50" i="12"/>
  <c r="J24" i="12"/>
  <c r="J37" i="12"/>
  <c r="J21" i="12"/>
  <c r="J33" i="12"/>
  <c r="J28" i="12"/>
  <c r="J27" i="12"/>
  <c r="J49" i="12"/>
  <c r="J32" i="12"/>
  <c r="J19" i="12"/>
  <c r="J15" i="12"/>
  <c r="J35" i="12"/>
  <c r="J16" i="12"/>
  <c r="J11" i="12"/>
  <c r="J31" i="12"/>
  <c r="J23" i="12"/>
  <c r="J29" i="12"/>
  <c r="J30" i="12"/>
  <c r="J47" i="12"/>
  <c r="J9" i="12"/>
  <c r="J36" i="12"/>
  <c r="J13" i="12"/>
  <c r="J44" i="11"/>
  <c r="J37" i="11"/>
  <c r="J70" i="11"/>
  <c r="J32" i="11"/>
  <c r="J48" i="11"/>
  <c r="J14" i="11"/>
  <c r="J69" i="11"/>
  <c r="J53" i="11"/>
  <c r="J52" i="11"/>
  <c r="J51" i="11"/>
  <c r="J46" i="11"/>
  <c r="J38" i="11"/>
  <c r="J21" i="11"/>
  <c r="J43" i="11"/>
  <c r="J19" i="11"/>
  <c r="J13" i="11"/>
  <c r="J34" i="11"/>
  <c r="J11" i="11"/>
  <c r="J39" i="11"/>
  <c r="J33" i="11"/>
  <c r="J22" i="11"/>
  <c r="J31" i="11"/>
  <c r="J28" i="11"/>
  <c r="J68" i="11"/>
  <c r="J67" i="11"/>
  <c r="J24" i="11"/>
  <c r="J66" i="11"/>
  <c r="J56" i="11"/>
  <c r="J30" i="11"/>
  <c r="J26" i="11"/>
  <c r="J65" i="11"/>
  <c r="J47" i="11"/>
  <c r="J64" i="11"/>
  <c r="J63" i="11"/>
  <c r="J36" i="11"/>
  <c r="J29" i="11"/>
  <c r="J42" i="11"/>
  <c r="J15" i="11"/>
  <c r="J50" i="11"/>
  <c r="J62" i="11"/>
  <c r="J23" i="11"/>
  <c r="J18" i="11"/>
  <c r="J45" i="11"/>
  <c r="J35" i="11"/>
  <c r="J55" i="11"/>
  <c r="J61" i="11"/>
  <c r="J16" i="11"/>
  <c r="J54" i="11"/>
  <c r="J60" i="11"/>
  <c r="J49" i="11"/>
  <c r="J27" i="11"/>
  <c r="J59" i="11"/>
  <c r="J58" i="11"/>
  <c r="J25" i="11"/>
  <c r="J57" i="11"/>
  <c r="J9" i="11"/>
  <c r="J17" i="11"/>
  <c r="J10" i="11"/>
  <c r="J20" i="11"/>
  <c r="J40" i="11"/>
  <c r="J41" i="11"/>
  <c r="J12" i="11"/>
  <c r="J10" i="10"/>
  <c r="J34" i="10"/>
  <c r="J42" i="10"/>
  <c r="J28" i="10"/>
  <c r="J23" i="10"/>
  <c r="J19" i="10"/>
  <c r="J37" i="10"/>
  <c r="J16" i="10"/>
  <c r="J25" i="10"/>
  <c r="J41" i="10"/>
  <c r="J32" i="10"/>
  <c r="J22" i="10"/>
  <c r="J17" i="10"/>
  <c r="J13" i="10"/>
  <c r="J36" i="10"/>
  <c r="J27" i="10"/>
  <c r="J35" i="10"/>
  <c r="J14" i="10"/>
  <c r="J30" i="10"/>
  <c r="J40" i="10"/>
  <c r="J18" i="10"/>
  <c r="J15" i="10"/>
  <c r="J39" i="10"/>
  <c r="J31" i="10"/>
  <c r="J9" i="10"/>
  <c r="J33" i="10"/>
  <c r="J11" i="10"/>
  <c r="J20" i="10"/>
  <c r="J21" i="10"/>
  <c r="J12" i="10"/>
  <c r="J26" i="10"/>
  <c r="J29" i="10"/>
  <c r="J38" i="10"/>
  <c r="J24" i="10"/>
  <c r="J27" i="9"/>
  <c r="J26" i="9"/>
  <c r="J25" i="9"/>
  <c r="J24" i="9"/>
  <c r="J23" i="9"/>
  <c r="J22" i="9"/>
  <c r="J21" i="9"/>
  <c r="J20" i="9"/>
  <c r="J19" i="9"/>
  <c r="J18" i="9"/>
  <c r="J17" i="9"/>
  <c r="J15" i="9"/>
  <c r="J16" i="9"/>
  <c r="J14" i="9"/>
  <c r="J13" i="9"/>
  <c r="J11" i="9"/>
  <c r="J12" i="9"/>
  <c r="J10" i="9"/>
  <c r="J9" i="9"/>
  <c r="J17" i="4"/>
  <c r="J15" i="4"/>
  <c r="J14" i="4"/>
  <c r="J16" i="4"/>
  <c r="J13" i="4"/>
  <c r="J12" i="4"/>
  <c r="J11" i="4"/>
  <c r="J10" i="4"/>
  <c r="J9" i="4"/>
  <c r="J21" i="7"/>
  <c r="J24" i="7"/>
  <c r="J28" i="7"/>
  <c r="J12" i="7"/>
  <c r="J32" i="7"/>
  <c r="J27" i="7"/>
  <c r="J13" i="7"/>
  <c r="J34" i="7"/>
  <c r="J29" i="7"/>
  <c r="J16" i="7"/>
  <c r="J19" i="7"/>
  <c r="J9" i="7"/>
  <c r="J30" i="7"/>
  <c r="J22" i="7"/>
  <c r="J26" i="7"/>
  <c r="J10" i="7"/>
  <c r="J17" i="7"/>
  <c r="J20" i="7"/>
  <c r="J11" i="7"/>
  <c r="J15" i="7"/>
  <c r="J25" i="7"/>
  <c r="J18" i="7"/>
  <c r="J14" i="7"/>
  <c r="J33" i="7"/>
  <c r="J23" i="7"/>
  <c r="J31" i="7"/>
  <c r="J24" i="6"/>
  <c r="J23" i="6"/>
  <c r="J22" i="6"/>
  <c r="J18" i="6"/>
  <c r="J21" i="6"/>
  <c r="J20" i="6"/>
  <c r="J19" i="6"/>
  <c r="J17" i="6"/>
  <c r="J15" i="6"/>
  <c r="J16" i="6"/>
  <c r="J14" i="6"/>
  <c r="J11" i="6"/>
  <c r="J13" i="6"/>
  <c r="J12" i="6"/>
  <c r="J9" i="6"/>
  <c r="J10" i="6"/>
  <c r="J14" i="5"/>
  <c r="J13" i="5"/>
  <c r="J11" i="5"/>
  <c r="J12" i="5"/>
  <c r="J10" i="5"/>
  <c r="J9" i="5"/>
</calcChain>
</file>

<file path=xl/sharedStrings.xml><?xml version="1.0" encoding="utf-8"?>
<sst xmlns="http://schemas.openxmlformats.org/spreadsheetml/2006/main" count="3780" uniqueCount="1805">
  <si>
    <t>Provinciale selectie 2022 Paarden Antwerpen</t>
  </si>
  <si>
    <t>Discipline: ACHTTALLEN DRESSUUR</t>
  </si>
  <si>
    <t>Nr</t>
  </si>
  <si>
    <t>Naam</t>
  </si>
  <si>
    <t>Vereniging</t>
  </si>
  <si>
    <t>CombNr</t>
  </si>
  <si>
    <t>Naam dier</t>
  </si>
  <si>
    <t>punten</t>
  </si>
  <si>
    <t>SINT PAULUS</t>
  </si>
  <si>
    <t>HERENTHOUT</t>
  </si>
  <si>
    <t>SINT JOB</t>
  </si>
  <si>
    <t>SCHOONBROEK</t>
  </si>
  <si>
    <t>SINT LEONARDUS</t>
  </si>
  <si>
    <t>SINT LENAARTS</t>
  </si>
  <si>
    <t>ONZE LIEVE VROUW TEN TROON</t>
  </si>
  <si>
    <t>GROBBENDONK</t>
  </si>
  <si>
    <t>DE KEMPENRIDDERS</t>
  </si>
  <si>
    <t>LICHTAART</t>
  </si>
  <si>
    <t>PAARDENVRIENDEN</t>
  </si>
  <si>
    <t>WORTEL</t>
  </si>
  <si>
    <t>SINT ANTONIUS</t>
  </si>
  <si>
    <t>LILLE</t>
  </si>
  <si>
    <t>DE KEMPENZONEN</t>
  </si>
  <si>
    <t>GIERLE</t>
  </si>
  <si>
    <t>SINT MAARTEN</t>
  </si>
  <si>
    <t>MERKSPLAS</t>
  </si>
  <si>
    <t>Discipline: VIERTALLEN DRESSUUR</t>
  </si>
  <si>
    <t>SINT BAVO</t>
  </si>
  <si>
    <t>OUD TURNHOUT</t>
  </si>
  <si>
    <t>VAN HALMAELEN</t>
  </si>
  <si>
    <t>BROECHEM</t>
  </si>
  <si>
    <t>SINT JORISVRIENDEN</t>
  </si>
  <si>
    <t>WEELDE RAVELS</t>
  </si>
  <si>
    <t>SINT WILLIBRORDUS</t>
  </si>
  <si>
    <t>RIJKEVORSEL</t>
  </si>
  <si>
    <t>SINT PIETER</t>
  </si>
  <si>
    <t>TURNHOUT</t>
  </si>
  <si>
    <t>SINT LAMBERTUS</t>
  </si>
  <si>
    <t>BEERSE</t>
  </si>
  <si>
    <t>ARENDONK</t>
  </si>
  <si>
    <t>DE ROSKAM</t>
  </si>
  <si>
    <t>MEERHOUT</t>
  </si>
  <si>
    <t>POPPEL</t>
  </si>
  <si>
    <t>SINT JORIS</t>
  </si>
  <si>
    <t>GEEL LARUM</t>
  </si>
  <si>
    <t>SINT KATHARINA</t>
  </si>
  <si>
    <t>HOOGSTRATEN</t>
  </si>
  <si>
    <t>LESSIUSRUITERS</t>
  </si>
  <si>
    <t>BRECHT</t>
  </si>
  <si>
    <t>RUIME STAP</t>
  </si>
  <si>
    <t>MORKHOVEN</t>
  </si>
  <si>
    <t>SINT ELISABETH</t>
  </si>
  <si>
    <t>ZOERSEL</t>
  </si>
  <si>
    <t>HERSELT</t>
  </si>
  <si>
    <t>SINT NIKLAAS</t>
  </si>
  <si>
    <t>LEEST</t>
  </si>
  <si>
    <t>DE LINDERUITERS</t>
  </si>
  <si>
    <t>VORSELAAR</t>
  </si>
  <si>
    <t>SINT LAURENTIUS</t>
  </si>
  <si>
    <t>OOSTMALLE</t>
  </si>
  <si>
    <t>SWAENERUITERS</t>
  </si>
  <si>
    <t>HEIST OP DEN BERG</t>
  </si>
  <si>
    <t>LEOPOLD III</t>
  </si>
  <si>
    <t>KONTICH</t>
  </si>
  <si>
    <t>MEER</t>
  </si>
  <si>
    <t>HEIDERUITERS</t>
  </si>
  <si>
    <t>KONINGSHOOIKT</t>
  </si>
  <si>
    <t>TAXANDRIARUITERS</t>
  </si>
  <si>
    <t>WUUSTWEZEL</t>
  </si>
  <si>
    <t>EDELE BRIGANDS</t>
  </si>
  <si>
    <t>OELEGEM</t>
  </si>
  <si>
    <t>OVERBROEK</t>
  </si>
  <si>
    <t>MARCKERUITERS</t>
  </si>
  <si>
    <t>MEERLE MEERSELDREEF</t>
  </si>
  <si>
    <t>SINT-ODRADA</t>
  </si>
  <si>
    <t>BALEN</t>
  </si>
  <si>
    <t>SCHRIEK</t>
  </si>
  <si>
    <t>Discipline: INDIVIDUELE DRESSUUR</t>
  </si>
  <si>
    <t>OP DEN KAMP ANOEK</t>
  </si>
  <si>
    <t>KEANDRO FARENA</t>
  </si>
  <si>
    <t>HUYGELEN JULIE</t>
  </si>
  <si>
    <t>HARVES VAN DE REIMEURTER</t>
  </si>
  <si>
    <t>VAN LOOVEREN ANNELIES</t>
  </si>
  <si>
    <t>MOL ACHTERBOS</t>
  </si>
  <si>
    <t>ODESSA VAN 'T GESTELHOF</t>
  </si>
  <si>
    <t>DE CEULAER FREYA</t>
  </si>
  <si>
    <t>ENRICO</t>
  </si>
  <si>
    <t>SELLESLAGH GERY</t>
  </si>
  <si>
    <t>LI 'H'</t>
  </si>
  <si>
    <t>MAST CHARLOTTE</t>
  </si>
  <si>
    <t>GEEL TEN AARD</t>
  </si>
  <si>
    <t>EXPLOSIVE VAN DE KEMPENHOEVE</t>
  </si>
  <si>
    <t>VANHOOF TINNE</t>
  </si>
  <si>
    <t>HERA V.H. SLUISHOF</t>
  </si>
  <si>
    <t>GEERTS MAARTEN</t>
  </si>
  <si>
    <t>GRACE VAN 'T HOF VAN EVERSEM</t>
  </si>
  <si>
    <t>VAN WINCKEL DIRK</t>
  </si>
  <si>
    <t>PULDERBOS</t>
  </si>
  <si>
    <t>HEMINGWAY VAN DEN HAAGAKKERS</t>
  </si>
  <si>
    <t>KESSELS NATASCHA</t>
  </si>
  <si>
    <t>RANST</t>
  </si>
  <si>
    <t>ITTE VD SMOUTMOLENHOEVE</t>
  </si>
  <si>
    <t>VANHOOF PAUL</t>
  </si>
  <si>
    <t>VIZIER</t>
  </si>
  <si>
    <t>BAX MARIJKE</t>
  </si>
  <si>
    <t>ZORIENA V/D KAPEL</t>
  </si>
  <si>
    <t>IBOLA</t>
  </si>
  <si>
    <t>DAEMS KRIS</t>
  </si>
  <si>
    <t>I´M JACKSSON DE ROMME</t>
  </si>
  <si>
    <t>DE BACKER CLEO</t>
  </si>
  <si>
    <t>NOORDERWIJK</t>
  </si>
  <si>
    <t>JOPLIN VAN DE HOUTHOEVE</t>
  </si>
  <si>
    <t>BOUWENS ELLEN</t>
  </si>
  <si>
    <t>LORIFEE DE RICCIONA</t>
  </si>
  <si>
    <t>HOEFKENS MARC</t>
  </si>
  <si>
    <t>ERONA</t>
  </si>
  <si>
    <t>HERMANS GUY</t>
  </si>
  <si>
    <t>JADONCO</t>
  </si>
  <si>
    <t>KINMAR VAN DE REIMEURTER</t>
  </si>
  <si>
    <t>WUYTS AMBER</t>
  </si>
  <si>
    <t>KINGSLEY LUCKY DANCE</t>
  </si>
  <si>
    <t>SOETEMANS SANNE</t>
  </si>
  <si>
    <t>KULDERZIPKE VAN ' T KERSTENHOF</t>
  </si>
  <si>
    <t>RENS SOFIE</t>
  </si>
  <si>
    <t>KADANZ</t>
  </si>
  <si>
    <t>DIELIS KRISTEL</t>
  </si>
  <si>
    <t>FLEURETTE</t>
  </si>
  <si>
    <t>VAN DESSEL LIESBET</t>
  </si>
  <si>
    <t>JACKIE O DDJ</t>
  </si>
  <si>
    <t>LOODTS RIK</t>
  </si>
  <si>
    <t>ICARUS VAN DE KWADE HEYDE</t>
  </si>
  <si>
    <t>LUCK SARAH</t>
  </si>
  <si>
    <t>OH SO SPECIAL VAN HET MOLENZICHT</t>
  </si>
  <si>
    <t>VERSCHUEREN PAUL</t>
  </si>
  <si>
    <t>HAPPY ATLITA</t>
  </si>
  <si>
    <t>HEURCKMANS TOM</t>
  </si>
  <si>
    <t>MARCOZ V/D LANGE-LO</t>
  </si>
  <si>
    <t>SOMERS FLEUR</t>
  </si>
  <si>
    <t>KALMTHOUT ACHTERBROEK</t>
  </si>
  <si>
    <t>BARON VAN 'T GESTELHOF</t>
  </si>
  <si>
    <t>GIOS MARIEKE</t>
  </si>
  <si>
    <t>BIJOU</t>
  </si>
  <si>
    <t>DIELTJENS STEFANY</t>
  </si>
  <si>
    <t>IL LOCCO VAN HET MOLENZICHT</t>
  </si>
  <si>
    <t>STEVENS RITA</t>
  </si>
  <si>
    <t>HOBAGO-A</t>
  </si>
  <si>
    <t>VAN DE MOSSELAER ELINE</t>
  </si>
  <si>
    <t>FS LAMBADA</t>
  </si>
  <si>
    <t>BOONEN LISA</t>
  </si>
  <si>
    <t>DON TRISTAR VAN HET TRICHELHOF</t>
  </si>
  <si>
    <t>DE WEERDT EVELIEN</t>
  </si>
  <si>
    <t>KIMANA CAVARO</t>
  </si>
  <si>
    <t>RIJNDERS SOFIE</t>
  </si>
  <si>
    <t>NATCHERA-G</t>
  </si>
  <si>
    <t>COOLS LEENTJE</t>
  </si>
  <si>
    <t>FIËRA-N</t>
  </si>
  <si>
    <t>VERSTAPPEN JEF</t>
  </si>
  <si>
    <t>ODENI VAN DE SMOUTMOLEN</t>
  </si>
  <si>
    <t>RENDERS LAUREN</t>
  </si>
  <si>
    <t>NOBLESSE VAN ERPEKOM Z</t>
  </si>
  <si>
    <t>TIBACKX SASKIA</t>
  </si>
  <si>
    <t>BOOISCHOT PIJPELHEIDE</t>
  </si>
  <si>
    <t>FORESTER</t>
  </si>
  <si>
    <t>VERVECKEN KATRIEN</t>
  </si>
  <si>
    <t>DONOVAN</t>
  </si>
  <si>
    <t>KEERSMAEKERS SOPHIE</t>
  </si>
  <si>
    <t xml:space="preserve">RUBENS - PIA </t>
  </si>
  <si>
    <t>HOEFMAN PETER</t>
  </si>
  <si>
    <t>KASTERLEE</t>
  </si>
  <si>
    <t>LORD DONOVAN VD NETEVALLEI</t>
  </si>
  <si>
    <t>WENS RUTGER</t>
  </si>
  <si>
    <t>EXOTICO VAN DE KEMPENHOEVE</t>
  </si>
  <si>
    <t>SMETS KAAT</t>
  </si>
  <si>
    <t>APPLEQUEEN</t>
  </si>
  <si>
    <t>APRIL LOVE</t>
  </si>
  <si>
    <t>VAN LAER ISABELLE</t>
  </si>
  <si>
    <t>LA QUENTA DE L'ART</t>
  </si>
  <si>
    <t>VERVECKEN MARC</t>
  </si>
  <si>
    <t>VAN DE MIEROP LUDO</t>
  </si>
  <si>
    <t>HAMIERO</t>
  </si>
  <si>
    <t>BOONS DIRK</t>
  </si>
  <si>
    <t>LOUISE</t>
  </si>
  <si>
    <t>LAMBADA</t>
  </si>
  <si>
    <t>LENAERTS AN</t>
  </si>
  <si>
    <t>ZARAGOZA</t>
  </si>
  <si>
    <t>DECKX INGE</t>
  </si>
  <si>
    <t>DESSEL</t>
  </si>
  <si>
    <t>MIRACLE MESSI</t>
  </si>
  <si>
    <t>VAN LOOY KAREN</t>
  </si>
  <si>
    <t>GABON</t>
  </si>
  <si>
    <t>VERVOORT WINI</t>
  </si>
  <si>
    <t>FAIRYTHALE</t>
  </si>
  <si>
    <t>CASTERMANS VALERIE</t>
  </si>
  <si>
    <t>MOURADI VAN DE HEYVELDEN</t>
  </si>
  <si>
    <t>AERTGEERTS KYRA</t>
  </si>
  <si>
    <t>GUIRLACHE D'LLANO</t>
  </si>
  <si>
    <t>VAN ROOSENBROEK TAIGA</t>
  </si>
  <si>
    <t>MINDERHOUT</t>
  </si>
  <si>
    <t>FERNANDO</t>
  </si>
  <si>
    <t>DE ROOVER INES</t>
  </si>
  <si>
    <t>FLEUR</t>
  </si>
  <si>
    <t>MARCELIS ANJA</t>
  </si>
  <si>
    <t>JAMIRO</t>
  </si>
  <si>
    <t>LAMBRECHTS HEIDI</t>
  </si>
  <si>
    <t>BERLAAR</t>
  </si>
  <si>
    <t>LATOTINA VAN DE SPARRENHOEF</t>
  </si>
  <si>
    <t>BUYENS CHRIS</t>
  </si>
  <si>
    <t>ELANO</t>
  </si>
  <si>
    <t>GORIS SENNE</t>
  </si>
  <si>
    <t>LURAAN-H</t>
  </si>
  <si>
    <t>VANDENBORNE CAROLINE</t>
  </si>
  <si>
    <t>BOHÈME VD BOSCHBEMDEN</t>
  </si>
  <si>
    <t>VAN DEN BULCKE ELS</t>
  </si>
  <si>
    <t>HINGENE</t>
  </si>
  <si>
    <t>ENNYA</t>
  </si>
  <si>
    <t>HEBRINTHE VD ESBERG</t>
  </si>
  <si>
    <t>LAUWERYSEN STEPHANIE</t>
  </si>
  <si>
    <t>RIJS PETER</t>
  </si>
  <si>
    <t>EMILIO</t>
  </si>
  <si>
    <t>SPIESSENS MARIE LOUISE</t>
  </si>
  <si>
    <t>CELERON</t>
  </si>
  <si>
    <t>SOETEMANS KOEN</t>
  </si>
  <si>
    <t>GIANA</t>
  </si>
  <si>
    <t>VAN DE POEL NATHALIE</t>
  </si>
  <si>
    <t>ICEBREAKER VAN DEN HAAGAKKERS</t>
  </si>
  <si>
    <t>SCHRAUWEN KARIN</t>
  </si>
  <si>
    <t>NARCOS VAN BLOMMERSCHOT</t>
  </si>
  <si>
    <t>VERBOVEN STEFFIE</t>
  </si>
  <si>
    <t>CARPE DIEM</t>
  </si>
  <si>
    <t>KEMPS JASMIN</t>
  </si>
  <si>
    <t>MILANA-K</t>
  </si>
  <si>
    <t>MOLS PAUL</t>
  </si>
  <si>
    <t>OLYMPIA</t>
  </si>
  <si>
    <t>VAN DER HEYDEN CAROLINE</t>
  </si>
  <si>
    <t>GREGO</t>
  </si>
  <si>
    <t>EMMERECHTS KARINE</t>
  </si>
  <si>
    <t>PUURS</t>
  </si>
  <si>
    <t>LOUP GAROU</t>
  </si>
  <si>
    <t>VOETEN DORIEN</t>
  </si>
  <si>
    <t>MAYBIE VAN 'T LIROHOF</t>
  </si>
  <si>
    <t>MEEUSEN NADIE</t>
  </si>
  <si>
    <t>JINGLES VAN HET MOLENZICHT</t>
  </si>
  <si>
    <t>VAN DOOREN CAROLINE</t>
  </si>
  <si>
    <t>GAELLA</t>
  </si>
  <si>
    <t>VAN NUFFELEN TESSA</t>
  </si>
  <si>
    <t>IT'S ME</t>
  </si>
  <si>
    <t>BAX EDDY</t>
  </si>
  <si>
    <t>K - JOLIEN VAN 'T HEIKE</t>
  </si>
  <si>
    <t>VINGERHOETS JINTE</t>
  </si>
  <si>
    <t>G-STAR E</t>
  </si>
  <si>
    <t>VERBRUGGEN MEREL</t>
  </si>
  <si>
    <t>MAJESTIC VAN 'T STEENPUTTENHOF</t>
  </si>
  <si>
    <t>MARIEN STEVEN</t>
  </si>
  <si>
    <t>NOORTJE VAN DE WENDY KURT HOEVE</t>
  </si>
  <si>
    <t>BAUWERAERTS INE</t>
  </si>
  <si>
    <t>BON VIVANT</t>
  </si>
  <si>
    <t>VANGOIDSENHOVEN SARAH</t>
  </si>
  <si>
    <t>FABIAN VAN FALLADAN</t>
  </si>
  <si>
    <t>WILLEMS ELLEN</t>
  </si>
  <si>
    <t>OLENA DMW</t>
  </si>
  <si>
    <t>VERELST JERRY</t>
  </si>
  <si>
    <t>ORION VAN HET WOLFSHOF</t>
  </si>
  <si>
    <t>KENNES WILLY</t>
  </si>
  <si>
    <t>EVIVA VIVALDI</t>
  </si>
  <si>
    <t>VETS LISE</t>
  </si>
  <si>
    <t>JERIECO VAN DE KROON</t>
  </si>
  <si>
    <t>PAUWELS THOMAS</t>
  </si>
  <si>
    <t>BORNEM</t>
  </si>
  <si>
    <t>LE PETIT PRINCE VAN DE PIKKERIE</t>
  </si>
  <si>
    <t>NOIR AMOUR VAN HET WOLFSHOF</t>
  </si>
  <si>
    <t>LENAERTS DOENIA</t>
  </si>
  <si>
    <t>BLITS</t>
  </si>
  <si>
    <t>VERHEYDEN HANNELORE</t>
  </si>
  <si>
    <t>RUBIN KRAK</t>
  </si>
  <si>
    <t>ONA VAN DE WATERKANT</t>
  </si>
  <si>
    <t>GI GI</t>
  </si>
  <si>
    <t>KAHN SIEN</t>
  </si>
  <si>
    <t>DOMINANT</t>
  </si>
  <si>
    <t>GORIS DAVY</t>
  </si>
  <si>
    <t>CONTADOR Z</t>
  </si>
  <si>
    <t>SMETS JOLIEN</t>
  </si>
  <si>
    <t>INDA</t>
  </si>
  <si>
    <t>OOMS JOHAN</t>
  </si>
  <si>
    <t>KASPAR VAN DE MOLENDRIESHOEVE</t>
  </si>
  <si>
    <t>SOETEMANS STANIE</t>
  </si>
  <si>
    <t>DIXIE</t>
  </si>
  <si>
    <t>HEREMANS KATRIEN</t>
  </si>
  <si>
    <t>IO VIVAT</t>
  </si>
  <si>
    <t>LEENAERTS SOFIE</t>
  </si>
  <si>
    <t>WODKA</t>
  </si>
  <si>
    <t>VERVOORT PEGGY</t>
  </si>
  <si>
    <t>ANOUK VAN DIJK</t>
  </si>
  <si>
    <t>VOET DIRK</t>
  </si>
  <si>
    <t>KISSME VANDIVO</t>
  </si>
  <si>
    <t>SOETEMANS NELE</t>
  </si>
  <si>
    <t>INDEZZ</t>
  </si>
  <si>
    <t>GEUDENS BENNY</t>
  </si>
  <si>
    <t>DON APARTE</t>
  </si>
  <si>
    <t>OOMS TIM</t>
  </si>
  <si>
    <t>MIO VAN DE BUITENHEIDE</t>
  </si>
  <si>
    <t>DECLERCQ GODELIEVE</t>
  </si>
  <si>
    <t>SCHOTEN</t>
  </si>
  <si>
    <t>INDIRO</t>
  </si>
  <si>
    <t>SNYERS BERT</t>
  </si>
  <si>
    <t>WESTERLO</t>
  </si>
  <si>
    <t>MISTERY VAN HET KRAAIENEST</t>
  </si>
  <si>
    <t>DIERCKX ELISE</t>
  </si>
  <si>
    <t>NOAH VAN 'T LAARHOF</t>
  </si>
  <si>
    <t>DIERCKX CELIEN</t>
  </si>
  <si>
    <t>GILIAN VAN HET GANZENHOF</t>
  </si>
  <si>
    <t>COLONEL VAN'T BERGERVEN Z</t>
  </si>
  <si>
    <t>COOLS HANNE</t>
  </si>
  <si>
    <t>LADY LY</t>
  </si>
  <si>
    <t>VERELST EVELYN</t>
  </si>
  <si>
    <t>DORA</t>
  </si>
  <si>
    <t>GORIS HANNE</t>
  </si>
  <si>
    <t>NOTIFY CASTANOO</t>
  </si>
  <si>
    <t>VAN MIERT BIEKE</t>
  </si>
  <si>
    <t>GORBATSJOV VD KEMPENHOEVE</t>
  </si>
  <si>
    <t>VOETEN MICHIEL</t>
  </si>
  <si>
    <t>IDOOL VAN DE SCHOORSCHEHEIDE</t>
  </si>
  <si>
    <t>HERTOGS GITTE</t>
  </si>
  <si>
    <t>FAZENDA</t>
  </si>
  <si>
    <t>JOBERLINA VAN DE KAPEL</t>
  </si>
  <si>
    <t>GORIS RUBY</t>
  </si>
  <si>
    <t>ZANDOR</t>
  </si>
  <si>
    <t>MERTENS LYN</t>
  </si>
  <si>
    <t>JORAN H.</t>
  </si>
  <si>
    <t>OLIESLAGERS LAURE</t>
  </si>
  <si>
    <t>JAGGER JUNA</t>
  </si>
  <si>
    <t>ZAZOU</t>
  </si>
  <si>
    <t>VAN LAER LIESBETH</t>
  </si>
  <si>
    <t>MA BELLE DE L'ART</t>
  </si>
  <si>
    <t>MONAMIE VAN DE WATERKANT</t>
  </si>
  <si>
    <t>FRANCK POLLINE</t>
  </si>
  <si>
    <t>IGUAZU VAN HET EPELAAR</t>
  </si>
  <si>
    <t>MALISART MICHELLE</t>
  </si>
  <si>
    <t>IEMMY VD PONYHOEVE</t>
  </si>
  <si>
    <t>VAN DEN BOGAERT ELS</t>
  </si>
  <si>
    <t>LAVITA  I. K.</t>
  </si>
  <si>
    <t>VERMEULEN KATRIEN</t>
  </si>
  <si>
    <t>EXELENTE VAN 'T SCHOOR</t>
  </si>
  <si>
    <t>JANSENS INGE</t>
  </si>
  <si>
    <t>BAARLE HERTOG</t>
  </si>
  <si>
    <t>GENEROUS</t>
  </si>
  <si>
    <t>HEYLEN ILONKA</t>
  </si>
  <si>
    <t>FÜRST HAEPKE</t>
  </si>
  <si>
    <t>JANSSENS LIESELOTTE</t>
  </si>
  <si>
    <t>LISBON</t>
  </si>
  <si>
    <t>EYKENS JOLIEN</t>
  </si>
  <si>
    <t>ORCHIDE VAN BLOMMERSCHOT</t>
  </si>
  <si>
    <t>DEKKERS ANNICK</t>
  </si>
  <si>
    <t>PRONTO</t>
  </si>
  <si>
    <t>GHIELENS SANNE</t>
  </si>
  <si>
    <t>MY GAME VAN HET MOLENZICHT</t>
  </si>
  <si>
    <t>JACOBS LUC</t>
  </si>
  <si>
    <t>ESSEN</t>
  </si>
  <si>
    <t>ICIRO VAN DE ACHTERHOEVE</t>
  </si>
  <si>
    <t>LAMBERTS ROMY</t>
  </si>
  <si>
    <t>VIP VAN DE TOJOPEHOEVE Z</t>
  </si>
  <si>
    <t>STERKENS JEF</t>
  </si>
  <si>
    <t>CAPRICE M</t>
  </si>
  <si>
    <t>HERMANS CARO</t>
  </si>
  <si>
    <t xml:space="preserve">COR ALBORADA Z </t>
  </si>
  <si>
    <t>MACHILSEN ELLE</t>
  </si>
  <si>
    <t>KADENCE VAN 'T GENTHOF</t>
  </si>
  <si>
    <t>BROECKX SOFIE</t>
  </si>
  <si>
    <t>JELENA VAN DE KLOOSTERHOEVE</t>
  </si>
  <si>
    <t>VERMEULEN NATALIE</t>
  </si>
  <si>
    <t>FIRENA P</t>
  </si>
  <si>
    <t>VAN DOOREN TIFFANY</t>
  </si>
  <si>
    <t>GUBER VAN DE TORREHOEVE</t>
  </si>
  <si>
    <t>POELMANS CALLE</t>
  </si>
  <si>
    <t>ISOLDE VAN HET STRATENEINDE</t>
  </si>
  <si>
    <t>SCHEIRS ERIC</t>
  </si>
  <si>
    <t>LEGUMEX VAN DEN DRIES</t>
  </si>
  <si>
    <t>VANTILBORGH JANA</t>
  </si>
  <si>
    <t>ROTSCHILD</t>
  </si>
  <si>
    <t>VOORSPOELS INNE</t>
  </si>
  <si>
    <t>ITEGEM</t>
  </si>
  <si>
    <t>KAIRO VAN HET AKKERSHOF</t>
  </si>
  <si>
    <t>SMITS AN</t>
  </si>
  <si>
    <t>KWARRANTY</t>
  </si>
  <si>
    <t>SCHELKENS TIFFANY</t>
  </si>
  <si>
    <t>HALVADOR</t>
  </si>
  <si>
    <t>PEETERS WALTER</t>
  </si>
  <si>
    <t>ISADORA</t>
  </si>
  <si>
    <t>VAN DER VLIET ELISE</t>
  </si>
  <si>
    <t>VEERLE</t>
  </si>
  <si>
    <t>LADY VINESSE V/H KLAVERHOF</t>
  </si>
  <si>
    <t>DE WOLF NATHALIE</t>
  </si>
  <si>
    <t>EXILIA</t>
  </si>
  <si>
    <t>FUERST SINCLAIR-SUN</t>
  </si>
  <si>
    <t>MARIEN ROBIN</t>
  </si>
  <si>
    <t>HUGGY DAULA</t>
  </si>
  <si>
    <t>JACOBS SARA</t>
  </si>
  <si>
    <t>EASY DANCER</t>
  </si>
  <si>
    <t>WOUTERS ELKE</t>
  </si>
  <si>
    <t>CHOPIN</t>
  </si>
  <si>
    <t>SOETEMANS LOTTE</t>
  </si>
  <si>
    <t>MERLOT VAN DE BRETHEI</t>
  </si>
  <si>
    <t>ROMBOUTS STIJN</t>
  </si>
  <si>
    <t>REBEL KING</t>
  </si>
  <si>
    <t>GEENTJENS SOFIE</t>
  </si>
  <si>
    <t>STERNSTRAHL</t>
  </si>
  <si>
    <t>JULIAN VAN DE MOLENKOUTER</t>
  </si>
  <si>
    <t>GEERTS RENO</t>
  </si>
  <si>
    <t>IZARA VAN HET LANGENHOF</t>
  </si>
  <si>
    <t>INFINITY DA</t>
  </si>
  <si>
    <t>QUIDON VAN DE LUFKENSHOEVE</t>
  </si>
  <si>
    <t>BAX CAROLIEN</t>
  </si>
  <si>
    <t>KAIPIROSA</t>
  </si>
  <si>
    <t>GOMMEREN LAURA</t>
  </si>
  <si>
    <t>MADI - LILI</t>
  </si>
  <si>
    <t>DE KEERSMAECKER JOLIEN</t>
  </si>
  <si>
    <t>MORUMBI - CD</t>
  </si>
  <si>
    <t>OOMS LORE</t>
  </si>
  <si>
    <t>HASSE VAN DE POLDERHEIDE</t>
  </si>
  <si>
    <t>CRETS MAXIME</t>
  </si>
  <si>
    <t>DI AMO’S DONNATA</t>
  </si>
  <si>
    <t>MICHIELS MARTINE</t>
  </si>
  <si>
    <t>POMPIDOU VAN DEN KIEVIT</t>
  </si>
  <si>
    <t>SOETEMANS THOMAS</t>
  </si>
  <si>
    <t>DE WOLF SELINA</t>
  </si>
  <si>
    <t>EVARRA</t>
  </si>
  <si>
    <t>BROSENS ELLEN</t>
  </si>
  <si>
    <t>FOBLESSE V BAREELHOF</t>
  </si>
  <si>
    <t>CLAES CAROLINE</t>
  </si>
  <si>
    <t>FELI'S ROTSPON</t>
  </si>
  <si>
    <t>KOOREMANS SONJA</t>
  </si>
  <si>
    <t>CHICCO</t>
  </si>
  <si>
    <t>HUYSMANS JEF</t>
  </si>
  <si>
    <t>STERKENS CHRISTOPHE</t>
  </si>
  <si>
    <t>KOEN TC</t>
  </si>
  <si>
    <t>BUYENS TOM</t>
  </si>
  <si>
    <t>VERLOY LAURE</t>
  </si>
  <si>
    <t>HERIZARMA</t>
  </si>
  <si>
    <t>CONICKX LIEVE</t>
  </si>
  <si>
    <t>KALLISTA</t>
  </si>
  <si>
    <t>MARCELIS TINE</t>
  </si>
  <si>
    <t>SHOW GIRL</t>
  </si>
  <si>
    <t>SOETEMANS SARAH</t>
  </si>
  <si>
    <t>KANZAS BOY VAN HET SASSENHOF</t>
  </si>
  <si>
    <t>INCH VAN HET STRATENEINDE</t>
  </si>
  <si>
    <t>BREUGELMANS ELLEN</t>
  </si>
  <si>
    <t>LEGEND VAN HET BREUGELHOF D'12</t>
  </si>
  <si>
    <t>EMBRECHTS SOFIE</t>
  </si>
  <si>
    <t>PIPA VAN DE VREEBEEMDEN</t>
  </si>
  <si>
    <t>SOETEMANS HERMAN</t>
  </si>
  <si>
    <t>ESPERANDO VAN DE VOSSEHAAG</t>
  </si>
  <si>
    <t>DE BORGER EVELYNE</t>
  </si>
  <si>
    <t>KIDON VAN 'T KRUISKE</t>
  </si>
  <si>
    <t>QUIANDRA  VAN DE SMOUTMOLENHOEVE</t>
  </si>
  <si>
    <t>AERTS MARIEKE</t>
  </si>
  <si>
    <t>EL GATO DEL DIABLO</t>
  </si>
  <si>
    <t>VETS MARTHE</t>
  </si>
  <si>
    <t>ILSARIETE VAN DE KROON</t>
  </si>
  <si>
    <t>ROGMANS NATASCHA</t>
  </si>
  <si>
    <t>GOLDEN Z</t>
  </si>
  <si>
    <t>LIEKENS ANOUCK</t>
  </si>
  <si>
    <t>L' AMOUR D'OR</t>
  </si>
  <si>
    <t>HOSTA VAN DE WITHOEVE</t>
  </si>
  <si>
    <t>AERTS MARLEEN</t>
  </si>
  <si>
    <t>D'HONT ANOUK</t>
  </si>
  <si>
    <t>RILLAAR</t>
  </si>
  <si>
    <t>DOLORADO</t>
  </si>
  <si>
    <t>CAETHOVEN TOM</t>
  </si>
  <si>
    <t>MATCH POINT L</t>
  </si>
  <si>
    <t>SYSMANS RAF</t>
  </si>
  <si>
    <t>KING'S PRINCESS</t>
  </si>
  <si>
    <t>CALUWE MARC</t>
  </si>
  <si>
    <t>CARLOS VAN 'T SASVELD</t>
  </si>
  <si>
    <t>KERSCHAEVER STIJN</t>
  </si>
  <si>
    <t>ELLY</t>
  </si>
  <si>
    <t>NUYTS MAARTEN</t>
  </si>
  <si>
    <t>GENTLEMAN E</t>
  </si>
  <si>
    <t>BRAEKMANS KRISTOF</t>
  </si>
  <si>
    <t xml:space="preserve">CAPPUCCINO </t>
  </si>
  <si>
    <t>LEEMANS LORE</t>
  </si>
  <si>
    <t>CALIPSO V/H BOGERTJE</t>
  </si>
  <si>
    <t>COLPAERT JO</t>
  </si>
  <si>
    <t>JULIA</t>
  </si>
  <si>
    <t>QUISTELLE VAN ' T KIEZELHOF</t>
  </si>
  <si>
    <t>GORIS NATHALIE</t>
  </si>
  <si>
    <t>JARNO</t>
  </si>
  <si>
    <t>STUYCK ANNEMIE</t>
  </si>
  <si>
    <t>GOETSCHALCKX FLEUR</t>
  </si>
  <si>
    <t>ONTARIO V/D ESBERG</t>
  </si>
  <si>
    <t>VERBRUGGEN EVY</t>
  </si>
  <si>
    <t>FURIOSO</t>
  </si>
  <si>
    <t>GIOS ANNELIES</t>
  </si>
  <si>
    <t>JARTHE VAN DE SMOUTMOLENHOEVE</t>
  </si>
  <si>
    <t>LOZANO VAN HET AKKERSHOF</t>
  </si>
  <si>
    <t>NUYENS KRISTOF</t>
  </si>
  <si>
    <t>HANGOVER</t>
  </si>
  <si>
    <t>VERVOORT MIRT</t>
  </si>
  <si>
    <t>HELIA VAN DE PERTJESHOEVE</t>
  </si>
  <si>
    <t>DE SOUTER JUNE</t>
  </si>
  <si>
    <t>DIAMOND HILL</t>
  </si>
  <si>
    <t>VAN HOECK JEF</t>
  </si>
  <si>
    <t>PEDRO VAN 'T LAARHOF</t>
  </si>
  <si>
    <t>VAN KEER VERA</t>
  </si>
  <si>
    <t>GHANA V/D HOGE BRUG</t>
  </si>
  <si>
    <t>ASSELBERGHS PETRA</t>
  </si>
  <si>
    <t>LAGUNA VAN HET TRICHELHOF</t>
  </si>
  <si>
    <t>PEETERS ELINE</t>
  </si>
  <si>
    <t>QADIRA VAN HET BREUGELHOF</t>
  </si>
  <si>
    <t>VAN HAM ELS</t>
  </si>
  <si>
    <t>QARTIER VAN D'OUDE PASTORY</t>
  </si>
  <si>
    <t>VAN DER STAPPEN LIES</t>
  </si>
  <si>
    <t>ARGENTINA JH Z</t>
  </si>
  <si>
    <t>EVERAERT ROB</t>
  </si>
  <si>
    <t>LA DOUCE</t>
  </si>
  <si>
    <t>TEUNKENS LIENE</t>
  </si>
  <si>
    <t>TIANA</t>
  </si>
  <si>
    <t>GEERTS ANNELIES</t>
  </si>
  <si>
    <t>CIDENA</t>
  </si>
  <si>
    <t>MICHIELSEN LIESBET</t>
  </si>
  <si>
    <t>ATINA V/D SCHOORSE HEIDE</t>
  </si>
  <si>
    <t>JANSSENS ERIC</t>
  </si>
  <si>
    <t>DAGON</t>
  </si>
  <si>
    <t>VERVECKEN INE</t>
  </si>
  <si>
    <t>DANTE</t>
  </si>
  <si>
    <t>VAN DEN WYNGAERT GIANNA</t>
  </si>
  <si>
    <t>EL RAMIRO</t>
  </si>
  <si>
    <t>LAENEN JAN</t>
  </si>
  <si>
    <t>INDIGO VAN DEN HORST</t>
  </si>
  <si>
    <t>PEETERS DIRK</t>
  </si>
  <si>
    <t>JOLI SCHUFRO V/H BENNINGSHOF</t>
  </si>
  <si>
    <t>VERMEREN CHARLOTTE</t>
  </si>
  <si>
    <t>IOR VAN HET EELSHOF</t>
  </si>
  <si>
    <t>VAN TENDELOO CHARLES</t>
  </si>
  <si>
    <t>JANEL</t>
  </si>
  <si>
    <t>VANSAET THALIA</t>
  </si>
  <si>
    <t>HIDALGO VAN 'T STELENSHOF</t>
  </si>
  <si>
    <t>GEUDENS LINA</t>
  </si>
  <si>
    <t>DUHAYON JAN</t>
  </si>
  <si>
    <t>DEXTER</t>
  </si>
  <si>
    <t>MEYNAERTS LIES</t>
  </si>
  <si>
    <t>HASYDA V/H TRICHELHOF</t>
  </si>
  <si>
    <t>WUYTS LIEVE</t>
  </si>
  <si>
    <t>MISS MAGIC VAN 'T HEIKE</t>
  </si>
  <si>
    <t>DE HOUWER BENTHE</t>
  </si>
  <si>
    <t>H-NAVARONE VAN HET KIEVITSVEN</t>
  </si>
  <si>
    <t>DANEELS STEFFEN</t>
  </si>
  <si>
    <t>CLAIRE</t>
  </si>
  <si>
    <t>ADRIAENS LIEN</t>
  </si>
  <si>
    <t>MELODY VAN DE HEIRBAAN</t>
  </si>
  <si>
    <t>LAMORAK ZL</t>
  </si>
  <si>
    <t>BOGAERTS VEERLE</t>
  </si>
  <si>
    <t>DESCUDIN VAN DE JOMAHEIDE</t>
  </si>
  <si>
    <t>VAN DE PEER RENEE</t>
  </si>
  <si>
    <t>ON TIME D'15</t>
  </si>
  <si>
    <t>CHARME VAN ROSSEMHOF Z</t>
  </si>
  <si>
    <t>ROCCO W.</t>
  </si>
  <si>
    <t>ROE D'ART</t>
  </si>
  <si>
    <t>VAN GORP PAUL</t>
  </si>
  <si>
    <t>LIPTON V.T. HEIDEHOF</t>
  </si>
  <si>
    <t>RAMOON VAN 'T KERSTENHOF</t>
  </si>
  <si>
    <t>TUYTELEERS KIRSTEN</t>
  </si>
  <si>
    <t>N'OUBLIEZ JAMAIS DE MAUTHEVILLE</t>
  </si>
  <si>
    <t>VERVOORT ALINE</t>
  </si>
  <si>
    <t>MISS DAIMOND</t>
  </si>
  <si>
    <t>VAN SPRENGEL DORIEN</t>
  </si>
  <si>
    <t>Q - TEE</t>
  </si>
  <si>
    <t>GAME BOY VAN HET SCHAECK Z</t>
  </si>
  <si>
    <t>DIERCKX YASMIEN</t>
  </si>
  <si>
    <t>OLMEN</t>
  </si>
  <si>
    <t>GISAURA-HIT</t>
  </si>
  <si>
    <t>QUIRIJNEN JANA</t>
  </si>
  <si>
    <t>FAME</t>
  </si>
  <si>
    <t>HEYLEN KAYA</t>
  </si>
  <si>
    <t>RENWICK</t>
  </si>
  <si>
    <t>PAULUS CARO</t>
  </si>
  <si>
    <t>LENNON VD WITHOEVE</t>
  </si>
  <si>
    <t>VAN LIESHOUT DANNY</t>
  </si>
  <si>
    <t>MILON I.K.</t>
  </si>
  <si>
    <t>NAG DE LA MEIJE</t>
  </si>
  <si>
    <t>STAQUET JESSE</t>
  </si>
  <si>
    <t>DONNA KARAN V/H OUDLAND</t>
  </si>
  <si>
    <t>DE WITTE JANTINE</t>
  </si>
  <si>
    <t>EBRO</t>
  </si>
  <si>
    <t>BRAEKMANS CHARLOTTE</t>
  </si>
  <si>
    <t>MISTER BENEDETTO B</t>
  </si>
  <si>
    <t>PAULUSSEN EVELIEN</t>
  </si>
  <si>
    <t>NEVADA EP</t>
  </si>
  <si>
    <t>VERSCHAEREN ELENA</t>
  </si>
  <si>
    <t>BEVEL</t>
  </si>
  <si>
    <t>CORINTO</t>
  </si>
  <si>
    <t>VAN BREEDAM SILVY</t>
  </si>
  <si>
    <t>LUNARONA</t>
  </si>
  <si>
    <t>MERTENS CHELSEA</t>
  </si>
  <si>
    <t>PEARLY</t>
  </si>
  <si>
    <t>RENS LUC</t>
  </si>
  <si>
    <t>ETHNA</t>
  </si>
  <si>
    <t>EVENING VH BLOEMENHOF</t>
  </si>
  <si>
    <t>BROSENS GLEN</t>
  </si>
  <si>
    <t>BAGGIO VAN DE SLARING</t>
  </si>
  <si>
    <t>MATTHYS SARA</t>
  </si>
  <si>
    <t>FLORE NC.</t>
  </si>
  <si>
    <t>GEERTS WILLY</t>
  </si>
  <si>
    <t>RENEGADE VAN HET LANGENHOF</t>
  </si>
  <si>
    <t>CELIKER SEVGI</t>
  </si>
  <si>
    <t>LIPPELO</t>
  </si>
  <si>
    <t>FÜRST BALLERINA</t>
  </si>
  <si>
    <t>HENS HEIDI</t>
  </si>
  <si>
    <t>LUNA VAN DE CONIJNSBERG</t>
  </si>
  <si>
    <t>ARIANNE</t>
  </si>
  <si>
    <t>OEYEN WENDY</t>
  </si>
  <si>
    <t>SIEB VAN DE ANNE HOEVE</t>
  </si>
  <si>
    <t>MANCHESTER</t>
  </si>
  <si>
    <t>CLYMANS CINDY</t>
  </si>
  <si>
    <t>LIMONCELLA TCE</t>
  </si>
  <si>
    <t>SPITS PIETER</t>
  </si>
  <si>
    <t>MAXIMUS</t>
  </si>
  <si>
    <t>REVOLT VD HOUTHOEVE Z</t>
  </si>
  <si>
    <t>KALINKA</t>
  </si>
  <si>
    <t>DIJKMANS MARIE</t>
  </si>
  <si>
    <t>GEROMINO SHADOW</t>
  </si>
  <si>
    <t>VAN GOOLEN JILL</t>
  </si>
  <si>
    <t>SPIRIT F</t>
  </si>
  <si>
    <t>QUARENTA DE L'ART</t>
  </si>
  <si>
    <t>AERTS WILLEM</t>
  </si>
  <si>
    <t>ROCKY STAR VAN DE EESTER</t>
  </si>
  <si>
    <t>CALLEBAUT SARAH</t>
  </si>
  <si>
    <t>CALIMERO VAN HET DENNENHOF</t>
  </si>
  <si>
    <t>DE BATS LIEZE</t>
  </si>
  <si>
    <t>BONAPART</t>
  </si>
  <si>
    <t>SMET LAURA</t>
  </si>
  <si>
    <t>JAFFA KF</t>
  </si>
  <si>
    <t>ROOS ALEXANDER</t>
  </si>
  <si>
    <t>IRON LADY RDP</t>
  </si>
  <si>
    <t>VAN DESSEL AUDE</t>
  </si>
  <si>
    <t>ORAGE D'OR</t>
  </si>
  <si>
    <t>VAN ROSSUM CAROLINE</t>
  </si>
  <si>
    <t>DALVA D'ENFER Z</t>
  </si>
  <si>
    <t>STEYAERT LEONIE</t>
  </si>
  <si>
    <t>RIVERMAN VAN  'T LAEKHOF</t>
  </si>
  <si>
    <t>MERTENS GERT</t>
  </si>
  <si>
    <t>DAVANTA VAN HET REENHOF 08.08988</t>
  </si>
  <si>
    <t>VAN DE WIEL ELLEN</t>
  </si>
  <si>
    <t>VIDA SIMMER</t>
  </si>
  <si>
    <t>DE MAEYER ANN</t>
  </si>
  <si>
    <t>ENYA-S</t>
  </si>
  <si>
    <t>VAN DIJCK MIRTHE</t>
  </si>
  <si>
    <t>IMINKA</t>
  </si>
  <si>
    <t>HOFKENS AMBER</t>
  </si>
  <si>
    <t>NESCIRO VAN HET TRICHELHOF</t>
  </si>
  <si>
    <t>SWAANS EVELIEN</t>
  </si>
  <si>
    <t>GOLDY STAR</t>
  </si>
  <si>
    <t>SOETEMANS JOZEF</t>
  </si>
  <si>
    <t>OREA HL</t>
  </si>
  <si>
    <t>OOMS LIEVE</t>
  </si>
  <si>
    <t>NAMÊCHE VAN HET TRICHELHOF</t>
  </si>
  <si>
    <t>MOONS DANA</t>
  </si>
  <si>
    <t>LORD V'H BOEKWEIT Z</t>
  </si>
  <si>
    <t>JENNA VAN DE MEULENBERG</t>
  </si>
  <si>
    <t>DIELIS FRANS</t>
  </si>
  <si>
    <t>HEROÏNE</t>
  </si>
  <si>
    <t>RENS CARINE</t>
  </si>
  <si>
    <t>FIGO VAN 'T GELUVELD</t>
  </si>
  <si>
    <t>MOEYERSONS MARLEEN</t>
  </si>
  <si>
    <t>JANTE VAN 'T STEENPUTTENHOF</t>
  </si>
  <si>
    <t>STERKENS JOS</t>
  </si>
  <si>
    <t>FLEUR-HIT</t>
  </si>
  <si>
    <t>DE BRUYN JEF</t>
  </si>
  <si>
    <t>POLEGGIA</t>
  </si>
  <si>
    <t>GEUBBELMANS ANNEMIE</t>
  </si>
  <si>
    <t>GALLARDO-DE-CAVRON</t>
  </si>
  <si>
    <t>VAN LOOVEREN ROEL</t>
  </si>
  <si>
    <t>SO NICE VAN DE HACIENDA Z</t>
  </si>
  <si>
    <t>DUTRE PATRICIA</t>
  </si>
  <si>
    <t>GEENS GITTE</t>
  </si>
  <si>
    <t>KELIENA</t>
  </si>
  <si>
    <t>SEGERS ELIEN</t>
  </si>
  <si>
    <t>M - LADIVA</t>
  </si>
  <si>
    <t>VANSANT ANN</t>
  </si>
  <si>
    <t>KALYPSO</t>
  </si>
  <si>
    <t>OOSTERLYNCK CHRISTOPHE</t>
  </si>
  <si>
    <t>MILLA-S</t>
  </si>
  <si>
    <t>NEVELSTEEN SAAR</t>
  </si>
  <si>
    <t>FINN</t>
  </si>
  <si>
    <t>VAN DER STAPPEN LEEN</t>
  </si>
  <si>
    <t>OOMS KIM</t>
  </si>
  <si>
    <t>ENTURANO W</t>
  </si>
  <si>
    <t>HEREMANS KELLY</t>
  </si>
  <si>
    <t>NANDOR VAN DE WITTEHEI</t>
  </si>
  <si>
    <t>DE JONGHE CHARIS</t>
  </si>
  <si>
    <t>CORLEONE VAN STAL ROMANO</t>
  </si>
  <si>
    <t>BOGAERTS INNE</t>
  </si>
  <si>
    <t>JADISSE</t>
  </si>
  <si>
    <t>HAERENS HANNE</t>
  </si>
  <si>
    <t>HAVANNA</t>
  </si>
  <si>
    <t>SPITS ANTON</t>
  </si>
  <si>
    <t>LURESIA</t>
  </si>
  <si>
    <t>CAPRICE DK Z</t>
  </si>
  <si>
    <t>DE MEUTTER HANS</t>
  </si>
  <si>
    <t>OLIANA DMW</t>
  </si>
  <si>
    <t>OLYMPUS K.</t>
  </si>
  <si>
    <t>MARTENS INNE</t>
  </si>
  <si>
    <t>NOBEL VH APPELSVOORDEHOF</t>
  </si>
  <si>
    <t>KONINGS GLENDA</t>
  </si>
  <si>
    <t>SAENNA</t>
  </si>
  <si>
    <t>DE LAET SOFIE</t>
  </si>
  <si>
    <t>GLORIA</t>
  </si>
  <si>
    <t>THEUNIS ELKE</t>
  </si>
  <si>
    <t>KEENWELL</t>
  </si>
  <si>
    <t>VAN DE LOCHT RAF</t>
  </si>
  <si>
    <t>KYRA DE LA DRIE</t>
  </si>
  <si>
    <t>LEEMANS TINNE</t>
  </si>
  <si>
    <t>QUCARMEN</t>
  </si>
  <si>
    <t>VAN DEN WYNGAERT USCHI</t>
  </si>
  <si>
    <t>DU CALVEIR</t>
  </si>
  <si>
    <t>BROERS ISABEL</t>
  </si>
  <si>
    <t>VIDOS</t>
  </si>
  <si>
    <t>GOOVAERTS SOFIE</t>
  </si>
  <si>
    <t>PEULIS</t>
  </si>
  <si>
    <t>L' OROSE VAN 'T FLIEREN</t>
  </si>
  <si>
    <t>DE WITTE CARLYN</t>
  </si>
  <si>
    <t>EROS</t>
  </si>
  <si>
    <t>VAN BAELEN RONNY</t>
  </si>
  <si>
    <t>ICO SILVIO</t>
  </si>
  <si>
    <t>VERHEYEN LAUREN</t>
  </si>
  <si>
    <t>BLINQ</t>
  </si>
  <si>
    <t>MACHILSEN GLENN</t>
  </si>
  <si>
    <t>LADY CLARENCE VH VINCKENHOF</t>
  </si>
  <si>
    <t>BEYENS LOTTE</t>
  </si>
  <si>
    <t>JANE VAN DE LINTSE HEIDE</t>
  </si>
  <si>
    <t>BEEKMAN SANDRA</t>
  </si>
  <si>
    <t>KASSANDER</t>
  </si>
  <si>
    <t>VAN INGELGEM CELINE</t>
  </si>
  <si>
    <t>ODESSA VAN HET MILLEGHEMHOF</t>
  </si>
  <si>
    <t>ROMAN RANDY</t>
  </si>
  <si>
    <t>MAYDREAM</t>
  </si>
  <si>
    <t>JILLZ DE ROMME</t>
  </si>
  <si>
    <t>SMITS ANNICK</t>
  </si>
  <si>
    <t>KIM</t>
  </si>
  <si>
    <t>VERCRAEYE STEPHANIE</t>
  </si>
  <si>
    <t>QUILLY BILLY</t>
  </si>
  <si>
    <t>ROMBOUTS WIM</t>
  </si>
  <si>
    <t>JOLIE</t>
  </si>
  <si>
    <t>LIEVENS TOM</t>
  </si>
  <si>
    <t>ORENTANA VAN DE ZANDDIJKHOEVE</t>
  </si>
  <si>
    <t>RHO VAN DE WOLFSKOOY</t>
  </si>
  <si>
    <t>SNYERS BRAM</t>
  </si>
  <si>
    <t>KIA 201503480</t>
  </si>
  <si>
    <t>DE VOS ESTHER</t>
  </si>
  <si>
    <t>ROYAL DIAMOND</t>
  </si>
  <si>
    <t>QIWI VAN HET MOLENZICHT</t>
  </si>
  <si>
    <t>SUPERMARIO VAN DE HOENDERHEIDE</t>
  </si>
  <si>
    <t>BRIES BERT</t>
  </si>
  <si>
    <t>LIONORA VAN HET TRICHELHOF</t>
  </si>
  <si>
    <t>ODELIN</t>
  </si>
  <si>
    <t>VERAGHTERT EDDY</t>
  </si>
  <si>
    <t>ROYAL MADNESS</t>
  </si>
  <si>
    <t>VAN STEENLANDT MARIE</t>
  </si>
  <si>
    <t>ODILIA VD DONKHOEVE</t>
  </si>
  <si>
    <t>MERTENS AMBER</t>
  </si>
  <si>
    <t>SONNENSTRAHL EG</t>
  </si>
  <si>
    <t>DAMS YADE</t>
  </si>
  <si>
    <t>EERNA</t>
  </si>
  <si>
    <t>LIMITED EDITION</t>
  </si>
  <si>
    <t>BUTS TESS</t>
  </si>
  <si>
    <t>HONEYBEE</t>
  </si>
  <si>
    <t>GIOS LARS</t>
  </si>
  <si>
    <t>GRENNACHE-A</t>
  </si>
  <si>
    <t>SEYEN SARAH</t>
  </si>
  <si>
    <t>BELLA LINA</t>
  </si>
  <si>
    <t>DOCX LOUISE</t>
  </si>
  <si>
    <t>SECRET LOVE VAN'T REBELSHOF</t>
  </si>
  <si>
    <t>REINETTE VAN HET BROECHEMHOF</t>
  </si>
  <si>
    <t>VAN DEN WEYGAERT JONIE</t>
  </si>
  <si>
    <t>ROLEX VAN 'T HILLOHOF</t>
  </si>
  <si>
    <t>VERMEIREN DIRK</t>
  </si>
  <si>
    <t>THALLOS VAN ‘T STERSCHOTSHOF</t>
  </si>
  <si>
    <t>WILLEMS GIL</t>
  </si>
  <si>
    <t>HANNIBAL VH GANZENHOF</t>
  </si>
  <si>
    <t>GOIRIS HANNE</t>
  </si>
  <si>
    <t>QUOKITA VAN HET NONNENBOS</t>
  </si>
  <si>
    <t>VAN MIERT LORE</t>
  </si>
  <si>
    <t>IDESSE</t>
  </si>
  <si>
    <t>OMILIA</t>
  </si>
  <si>
    <t>GOOSSENAERTS ELLEN</t>
  </si>
  <si>
    <t>GOLDSTAR</t>
  </si>
  <si>
    <t>SMART GUARDIAN SB</t>
  </si>
  <si>
    <t>BROSENS KAAT</t>
  </si>
  <si>
    <t>CARTINA Z</t>
  </si>
  <si>
    <t>CORTHOUT LIESBET</t>
  </si>
  <si>
    <t>HADISE V/D HEIRBAAN</t>
  </si>
  <si>
    <t>NAFIRA</t>
  </si>
  <si>
    <t>NANINI</t>
  </si>
  <si>
    <t>MISS GLAMOUR</t>
  </si>
  <si>
    <t>BOSCH BRAM</t>
  </si>
  <si>
    <t>SAFFIER VAN DE HEIKENSHOEVE</t>
  </si>
  <si>
    <t>GREAT AND GRITTY</t>
  </si>
  <si>
    <t>VINESH DH Z</t>
  </si>
  <si>
    <t>SIPS LISELOTTE</t>
  </si>
  <si>
    <t>CAMELOT VH STRATENEINDE</t>
  </si>
  <si>
    <t>DE WACHTER SOFIE</t>
  </si>
  <si>
    <t>PRIMA DONNA VAN 'T STELENSHOF</t>
  </si>
  <si>
    <t>LEETERS ANNELIES</t>
  </si>
  <si>
    <t>KASHMIR VAN BL</t>
  </si>
  <si>
    <t>PANAMARENKO</t>
  </si>
  <si>
    <t>VERMEIREN FLEUR</t>
  </si>
  <si>
    <t>SUTAH</t>
  </si>
  <si>
    <t>VAN HOUT INDRA</t>
  </si>
  <si>
    <t>J-COOLHORSES' JANIRA</t>
  </si>
  <si>
    <t>VERSTRAETEN CATO</t>
  </si>
  <si>
    <t>MA BELLA VAN DE DISTELHOEVE</t>
  </si>
  <si>
    <t>KLEEREN YARA</t>
  </si>
  <si>
    <t>MILONA</t>
  </si>
  <si>
    <t>PAESSENS DANIEL</t>
  </si>
  <si>
    <t>INVICTA VAN 'T JENNEKENSHOF</t>
  </si>
  <si>
    <t>HENS LOTTE</t>
  </si>
  <si>
    <t>KADIZ VD HATERBEEK Z</t>
  </si>
  <si>
    <t>BRASPENNING+ MEREL</t>
  </si>
  <si>
    <t>POMME-LYNN VAN HET EIKENHOF</t>
  </si>
  <si>
    <t>VANDEPUT MARIJKE</t>
  </si>
  <si>
    <t>APRIL DANCE CD</t>
  </si>
  <si>
    <t>SCHEIRS NICKY</t>
  </si>
  <si>
    <t>MAYDEN VAN HET AVENHOF</t>
  </si>
  <si>
    <t>COECKELBERGHS SISSI</t>
  </si>
  <si>
    <t>JACARDO VAN 'T WINKELHOF</t>
  </si>
  <si>
    <t>VERELST ROBBE</t>
  </si>
  <si>
    <t>MINOS VAN DE BREM</t>
  </si>
  <si>
    <t>T'SEYEN EVELIEN</t>
  </si>
  <si>
    <t>D'ARTAGNAN V/D UILENBERG</t>
  </si>
  <si>
    <t>GORIS DENNIS</t>
  </si>
  <si>
    <t>DIELS TOM</t>
  </si>
  <si>
    <t>CASPER GUDI Z</t>
  </si>
  <si>
    <t>MATTHYS NIKKI</t>
  </si>
  <si>
    <t>VAS Y JUNA</t>
  </si>
  <si>
    <t>JANNEBEE</t>
  </si>
  <si>
    <t>WYNANTS INTE</t>
  </si>
  <si>
    <t>HEYLEN ANOUK</t>
  </si>
  <si>
    <t>FIESTA'S JEOPARDY DV</t>
  </si>
  <si>
    <t>VERELST WANNES</t>
  </si>
  <si>
    <t>QUARTZ</t>
  </si>
  <si>
    <t>VAN HAM AN</t>
  </si>
  <si>
    <t>LADY MICHELLE</t>
  </si>
  <si>
    <t>HALONA VAN 'T WINKELHOF</t>
  </si>
  <si>
    <t>VERHASSELT PIETER</t>
  </si>
  <si>
    <t>J'ADORE VD WITHOEVE</t>
  </si>
  <si>
    <t>KERSTENS COBY</t>
  </si>
  <si>
    <t>SAGAN PK</t>
  </si>
  <si>
    <t>DARWIN</t>
  </si>
  <si>
    <t>SANICIO VAN DE LUFKENSHOEVE</t>
  </si>
  <si>
    <t>NIJS MARTHE</t>
  </si>
  <si>
    <t>IAN-B</t>
  </si>
  <si>
    <t>NIVEAUX SND</t>
  </si>
  <si>
    <t>VLEMINX SAM</t>
  </si>
  <si>
    <t>FORZA</t>
  </si>
  <si>
    <t>GRACIEUSE DE FERIDOON "H"</t>
  </si>
  <si>
    <t>VAN BEIRENDONCK LOTTE</t>
  </si>
  <si>
    <t>AMUSE D'OR</t>
  </si>
  <si>
    <t>GORIS LINDSAY</t>
  </si>
  <si>
    <t>CHRIS VAN DE NIEUWENDIJK</t>
  </si>
  <si>
    <t>JACHA DKB</t>
  </si>
  <si>
    <t>KOSMO</t>
  </si>
  <si>
    <t>FITAREUSA</t>
  </si>
  <si>
    <t>BROECKX TOMMY</t>
  </si>
  <si>
    <t>CATCH UP JVH Z</t>
  </si>
  <si>
    <t>HELSEN LEEN</t>
  </si>
  <si>
    <t>JADE G &amp; W</t>
  </si>
  <si>
    <t>I CAN DO IT VAN DE WEZELAAR</t>
  </si>
  <si>
    <t>VANHOOF KATO</t>
  </si>
  <si>
    <t>GAMAIN</t>
  </si>
  <si>
    <t>GYLES JILL</t>
  </si>
  <si>
    <t>LENNOX</t>
  </si>
  <si>
    <t>VAN BELLE JIRKA</t>
  </si>
  <si>
    <t>MYCKA</t>
  </si>
  <si>
    <t>WITVROUW JILL</t>
  </si>
  <si>
    <t>MILTON BLUE</t>
  </si>
  <si>
    <t>KOYEN LIEN</t>
  </si>
  <si>
    <t>ORISHA</t>
  </si>
  <si>
    <t>BLEUZÉ SIBE</t>
  </si>
  <si>
    <t>ANKY</t>
  </si>
  <si>
    <t>VAN THILLO WIM</t>
  </si>
  <si>
    <t>HEAVENLY UTOPIA</t>
  </si>
  <si>
    <t>PIPPA VAN HET STRATENEINDE</t>
  </si>
  <si>
    <t>MERTENS PAULIEN</t>
  </si>
  <si>
    <t>SHAKIRA</t>
  </si>
  <si>
    <t>VAN KEER ELS</t>
  </si>
  <si>
    <t>ONE OF JOOP111 VAN DE MOLENBERG</t>
  </si>
  <si>
    <t>BOONE MARTHE</t>
  </si>
  <si>
    <t>LAUREAAT V. WOLFSVEN</t>
  </si>
  <si>
    <t>VERCALSTEREN FRAUKE</t>
  </si>
  <si>
    <t>CON CASSI VAN'T KONINGSHOF</t>
  </si>
  <si>
    <t>DE VOS INGEBORG</t>
  </si>
  <si>
    <t>PETROUSHKA JR</t>
  </si>
  <si>
    <t>VAN DE ZANDE GEERT</t>
  </si>
  <si>
    <t>QUIDANS AMOUR V'T STEENPUTTENHOF</t>
  </si>
  <si>
    <t>VAN ESPEN RUNE</t>
  </si>
  <si>
    <t>EVELIEN</t>
  </si>
  <si>
    <t>VAN MINNEBRUGGEN JOLIEN</t>
  </si>
  <si>
    <t>WALLERIE</t>
  </si>
  <si>
    <t>BAETEN SYLVIE</t>
  </si>
  <si>
    <t>FABLESSSE VAN DEN OPSTAL</t>
  </si>
  <si>
    <t>KEMPENAERS NATHALIE</t>
  </si>
  <si>
    <t>FIONA</t>
  </si>
  <si>
    <t>VERELLEN ANJA</t>
  </si>
  <si>
    <t>JISKA CV</t>
  </si>
  <si>
    <t>DE SMEDT TINNEKE</t>
  </si>
  <si>
    <t>HAMALIA</t>
  </si>
  <si>
    <t>LANGENDRIES KYARA</t>
  </si>
  <si>
    <t>VIYA COBRONC'S Z</t>
  </si>
  <si>
    <t>BRAEKMANS HANNAH</t>
  </si>
  <si>
    <t>FARE</t>
  </si>
  <si>
    <t>FLO VAN HET TRICHELHOF</t>
  </si>
  <si>
    <t>CALUWE PAUL</t>
  </si>
  <si>
    <t>EDDIE VD Z</t>
  </si>
  <si>
    <t>VERSMISSEN SILKE</t>
  </si>
  <si>
    <t>ELMO</t>
  </si>
  <si>
    <t>MARIEN JANA</t>
  </si>
  <si>
    <t>QUERIDA VAN 'T GOOVAHOF</t>
  </si>
  <si>
    <t>HEIDEBLUME</t>
  </si>
  <si>
    <t>BLEUZÉ RUNE</t>
  </si>
  <si>
    <t>VAN DEYNZE ARNO</t>
  </si>
  <si>
    <t>QUICK AS LIGHTNING VAN 'T MOLENVELD</t>
  </si>
  <si>
    <t>BAX TIM</t>
  </si>
  <si>
    <t>MISTER B</t>
  </si>
  <si>
    <t>REINE VAN DE SMOUTMOLENHOEVE</t>
  </si>
  <si>
    <t>TOBBACK ELINE</t>
  </si>
  <si>
    <t>OKIDOKI VAN DE MOEREN</t>
  </si>
  <si>
    <t>VERMEIREN EMMA</t>
  </si>
  <si>
    <t>QUAMILO VAN DE ROMSTEE</t>
  </si>
  <si>
    <t>RASTO VAN HET LELIEHOF</t>
  </si>
  <si>
    <t>NOTERMAN ASHLEY</t>
  </si>
  <si>
    <t>QUISALLE</t>
  </si>
  <si>
    <t>DE SMEDT ELIEN</t>
  </si>
  <si>
    <t>POQUITO</t>
  </si>
  <si>
    <t>ZEGERS CHARLOTTE</t>
  </si>
  <si>
    <t>HADJARI BIOLLEY</t>
  </si>
  <si>
    <t>STUYCK SHARON</t>
  </si>
  <si>
    <t>ICE VAN DE WOUWERSE VELDEN</t>
  </si>
  <si>
    <t>IL D'OR</t>
  </si>
  <si>
    <t>VAN GASTEL LEEN</t>
  </si>
  <si>
    <t>FURORE VAN DE HOUTHOEVE Z</t>
  </si>
  <si>
    <t>GILLES TWINKELING</t>
  </si>
  <si>
    <t>VAN HERCK + FLORENCE</t>
  </si>
  <si>
    <t>IDRIS</t>
  </si>
  <si>
    <t>MERTENS + LANDER</t>
  </si>
  <si>
    <t>NOBELNOEN VAN DESTA</t>
  </si>
  <si>
    <t>SIMBA VAN HET BINNENVELD</t>
  </si>
  <si>
    <t>BAETEN VICKY</t>
  </si>
  <si>
    <t>VANDEHL</t>
  </si>
  <si>
    <t>NIRVANA</t>
  </si>
  <si>
    <t>LENAERTS EMILIE</t>
  </si>
  <si>
    <t>DAKAR S</t>
  </si>
  <si>
    <t>LIEVENS SANNE</t>
  </si>
  <si>
    <t>QUINTO</t>
  </si>
  <si>
    <t>FEYAERTS LORE</t>
  </si>
  <si>
    <t>PALOMA VAN DE WENDY KURT HOEVE</t>
  </si>
  <si>
    <t>RUMBLE VAN DE VONDELHOEVE</t>
  </si>
  <si>
    <t>DE BOECK FRANK</t>
  </si>
  <si>
    <t>KANTURA DB Z</t>
  </si>
  <si>
    <t>PERSIJN LEEN</t>
  </si>
  <si>
    <t>GIRONDINE DE LA FERME BLANCHE</t>
  </si>
  <si>
    <t>PERMENTIER MARIA</t>
  </si>
  <si>
    <t>SUMMERBOY Z</t>
  </si>
  <si>
    <t>EMBRECHTS ANS</t>
  </si>
  <si>
    <t>MAXWELL VAN DE VREEBEEMDEN</t>
  </si>
  <si>
    <t>PHILIPSEN BETTY</t>
  </si>
  <si>
    <t>SINT KATELIJNE WAVER</t>
  </si>
  <si>
    <t>HIDALGO-D</t>
  </si>
  <si>
    <t>VAN SAS YANA</t>
  </si>
  <si>
    <t>VALDEZ</t>
  </si>
  <si>
    <t>MICHIELSEN CHRISTEL</t>
  </si>
  <si>
    <t>JUSTIFEUER G &amp; W</t>
  </si>
  <si>
    <t>INDIRA VD GOORMEREN</t>
  </si>
  <si>
    <t>PEETERS LIESELOTTE</t>
  </si>
  <si>
    <t>ECLIPSE DE L' ESPRIT</t>
  </si>
  <si>
    <t>MATTHYS LIEN</t>
  </si>
  <si>
    <t>VERHOEVEN SHARON</t>
  </si>
  <si>
    <t>DRAKAR</t>
  </si>
  <si>
    <t>GODRIE YMAANI</t>
  </si>
  <si>
    <t>I'STAR BEE</t>
  </si>
  <si>
    <t>BAREND</t>
  </si>
  <si>
    <t>CAIRO VD WITHOEVE Z</t>
  </si>
  <si>
    <t>MOCHITO VAN DE DORNEHOEVE</t>
  </si>
  <si>
    <t>JAVERA D</t>
  </si>
  <si>
    <t>MISS SPECIAL VAN 'T HEURNEHOF</t>
  </si>
  <si>
    <t>ORLANDO</t>
  </si>
  <si>
    <t>DEBRUYN INGE</t>
  </si>
  <si>
    <t>CYMINKA B Z</t>
  </si>
  <si>
    <t>WIJNS STEVEN</t>
  </si>
  <si>
    <t xml:space="preserve">NAMIB'S TWINKELING Z </t>
  </si>
  <si>
    <t>MEELBERGHS VALERIE</t>
  </si>
  <si>
    <t>SEPPE VD WIJVERS</t>
  </si>
  <si>
    <t>ESQUIER S</t>
  </si>
  <si>
    <t>KLEEREN YONI</t>
  </si>
  <si>
    <t>HOLLIDAY VAN DE KEIHOEVE</t>
  </si>
  <si>
    <t>QUIRIJNEN BENTE</t>
  </si>
  <si>
    <t>NELSON</t>
  </si>
  <si>
    <t>PARIDAANS NOOR</t>
  </si>
  <si>
    <t>KARTANO VAN HET EELSHOF</t>
  </si>
  <si>
    <t>RIMINI VAN D' OUDE PASTORY</t>
  </si>
  <si>
    <t>ROELS SOFIE</t>
  </si>
  <si>
    <t>UKKIE</t>
  </si>
  <si>
    <t>ROBBEDOES</t>
  </si>
  <si>
    <t>HEREMANS ELLEN</t>
  </si>
  <si>
    <t>VANHOOF FIEN</t>
  </si>
  <si>
    <t>JAMBALAJA VERDI</t>
  </si>
  <si>
    <t>GUMPILOTRAN VAN DE EIKHOF</t>
  </si>
  <si>
    <t>SCHEURWEGS AXELLE</t>
  </si>
  <si>
    <t>V-FIERO</t>
  </si>
  <si>
    <t>MILANO C</t>
  </si>
  <si>
    <t>HAPPY DENTO J</t>
  </si>
  <si>
    <t>HAVERMANS VALERIE</t>
  </si>
  <si>
    <t>MILADY DMH</t>
  </si>
  <si>
    <t>EMBRECHTS TATJANA</t>
  </si>
  <si>
    <t>QUEL BONHEUR VAN DE BARTHOEVE</t>
  </si>
  <si>
    <t>SWAENEN LAURA</t>
  </si>
  <si>
    <t>ACCERTANTE</t>
  </si>
  <si>
    <t>JACOBS KAREN</t>
  </si>
  <si>
    <t>MYSTIQUE VANDEPRINSEHOEVE</t>
  </si>
  <si>
    <t>SMETS JORDY</t>
  </si>
  <si>
    <t>KOKO VAN DE NETHE Z</t>
  </si>
  <si>
    <t>VERBIST LINDE</t>
  </si>
  <si>
    <t>NASARIETE VAN DE KROON</t>
  </si>
  <si>
    <t>DRIESEN GERT</t>
  </si>
  <si>
    <t>KAPRICE</t>
  </si>
  <si>
    <t>KENIS BEN</t>
  </si>
  <si>
    <t>RICKA VAN DE ABDIJHOEVE</t>
  </si>
  <si>
    <t>ANDRIES+ FLOOR</t>
  </si>
  <si>
    <t>VAN BOMMEL DH Z</t>
  </si>
  <si>
    <t>VAN ROOSBROECK BERTILLE</t>
  </si>
  <si>
    <t>MILLE - FEUILLE</t>
  </si>
  <si>
    <t>HENDRICKX VALERIE</t>
  </si>
  <si>
    <t>QUIRINA VD DONKHOEVE</t>
  </si>
  <si>
    <t>NUYTS LUCIEN</t>
  </si>
  <si>
    <t>KIRA VD TIENDESCHUUR</t>
  </si>
  <si>
    <t>LEENAERTS LOES</t>
  </si>
  <si>
    <t>SIR DIAMOND VAN DEN TOLBERG</t>
  </si>
  <si>
    <t>LUNA</t>
  </si>
  <si>
    <t>QADANCE C</t>
  </si>
  <si>
    <t>DE KEYZER EMILIE</t>
  </si>
  <si>
    <t>C'EST CEZAR</t>
  </si>
  <si>
    <t>MC ARTHUR ESTHER</t>
  </si>
  <si>
    <t>DAKOTA Z</t>
  </si>
  <si>
    <t>ROMBOUTS JOLIEN</t>
  </si>
  <si>
    <t>OTHELLO VAN DE SCHAGGELHOEVE</t>
  </si>
  <si>
    <t>VAN HOECK HANNE</t>
  </si>
  <si>
    <t>ROX VAN DE HOENDERHEIDE</t>
  </si>
  <si>
    <t>VAN DEN BUYS KOEN</t>
  </si>
  <si>
    <t>ROCKEFELLER</t>
  </si>
  <si>
    <t>PERSIJN GRIET</t>
  </si>
  <si>
    <t>PALERMO</t>
  </si>
  <si>
    <t>LAENEN MELANIE</t>
  </si>
  <si>
    <t>PIPPA VAN DE EINDEKENS</t>
  </si>
  <si>
    <t>SOIRE VAN HET GROESHOF</t>
  </si>
  <si>
    <t>NANTE 11 VAN HET VONDELHOF</t>
  </si>
  <si>
    <t>COENEN+ JANNE</t>
  </si>
  <si>
    <t>RHOTESSE</t>
  </si>
  <si>
    <t>DIERCKX YENTHE</t>
  </si>
  <si>
    <t>NOMA VAN DEN HEUVEL</t>
  </si>
  <si>
    <t>PIXIE VAN DE MOLENDRIESHOEVE</t>
  </si>
  <si>
    <t>VORSSELMANS FLORINE</t>
  </si>
  <si>
    <t>QUDEXI VAN 'T VENNEHOF</t>
  </si>
  <si>
    <t>VAN HOOF EMMA</t>
  </si>
  <si>
    <t>SARINA VAN DE VLASPUT</t>
  </si>
  <si>
    <t>LANGEWOUTERS JOLIEN</t>
  </si>
  <si>
    <t>VERBEECK JINTE</t>
  </si>
  <si>
    <t>PETRONELLA DEUX</t>
  </si>
  <si>
    <t>COECKELBERGS EVY</t>
  </si>
  <si>
    <t>EGORIJKE</t>
  </si>
  <si>
    <t>CORNELLO</t>
  </si>
  <si>
    <t>ROEFS JACOB</t>
  </si>
  <si>
    <t>TITIA DES AJONCS</t>
  </si>
  <si>
    <t>DE WINTER ELINE</t>
  </si>
  <si>
    <t>ULANDA</t>
  </si>
  <si>
    <t>GOOSSENS KWINTEN</t>
  </si>
  <si>
    <t>FELLINI DE SWAN</t>
  </si>
  <si>
    <t>PRIMUS KIRSTEN</t>
  </si>
  <si>
    <t>GEORGETTE VAN 'HEIKE Z</t>
  </si>
  <si>
    <t>MEEUSEN NIKITA</t>
  </si>
  <si>
    <t>BONIVARD</t>
  </si>
  <si>
    <t>MORIS+ LEONIE</t>
  </si>
  <si>
    <t>COCO CHANEL ODTH Z</t>
  </si>
  <si>
    <t>GARSON VAN DE ZIELENBERG</t>
  </si>
  <si>
    <t>CASSILVA</t>
  </si>
  <si>
    <t>KAJ VAN 'T JENNEKENSHOF</t>
  </si>
  <si>
    <t>SMITS GUUSJE</t>
  </si>
  <si>
    <t>QIUNA VAN 'T MEUTERSHOF</t>
  </si>
  <si>
    <t>REDONDO J.W. VAN 'T VERAHOF</t>
  </si>
  <si>
    <t>MATTHÉ CHARIS</t>
  </si>
  <si>
    <t>FRESCO B Z</t>
  </si>
  <si>
    <t>SOONTJES MAGALIE</t>
  </si>
  <si>
    <t>GORIS BRITNEY</t>
  </si>
  <si>
    <t>FLO BY CODAXY</t>
  </si>
  <si>
    <t>SMETS ANDY</t>
  </si>
  <si>
    <t>KOOKAI VAN DE NETHE Z</t>
  </si>
  <si>
    <t>VERBEECK JANI</t>
  </si>
  <si>
    <t>NELSON VAN 'T BARELHOF</t>
  </si>
  <si>
    <t>COLLIER EMMA</t>
  </si>
  <si>
    <t>FLASCH VAN 'T LAURENSHOF</t>
  </si>
  <si>
    <t>ELTON VAN HET EELSHOF</t>
  </si>
  <si>
    <t>VERHEYEN JANNE</t>
  </si>
  <si>
    <t>GRISETTE</t>
  </si>
  <si>
    <t>BOES AN - SOFIE</t>
  </si>
  <si>
    <t>PEGASA VAN HET SWAENEHOF</t>
  </si>
  <si>
    <t>INDIGO VAN DE GASTHOEVE</t>
  </si>
  <si>
    <t>COPE ROMY</t>
  </si>
  <si>
    <t>BARON VAN SCHAARLAKEN</t>
  </si>
  <si>
    <t>SUYS ELINE</t>
  </si>
  <si>
    <t>SAMSON VAN HET LELIEHOF</t>
  </si>
  <si>
    <t>DE SMET FEBE</t>
  </si>
  <si>
    <t>KAMPALA</t>
  </si>
  <si>
    <t>VAN DONGEN LYNN</t>
  </si>
  <si>
    <t>PRIMROSE VAN DEN DOORAKKER</t>
  </si>
  <si>
    <t>MAYA VAN HET LELIEHOF</t>
  </si>
  <si>
    <t>VAN DONGEN ROB</t>
  </si>
  <si>
    <t>PACIFIC VAN DEN DOORAKKER</t>
  </si>
  <si>
    <t>ALCO VAN HET WINTERSHOF</t>
  </si>
  <si>
    <t>VAN DEN BROECK JONI</t>
  </si>
  <si>
    <t>CHOCOTOF VAN TER HILST</t>
  </si>
  <si>
    <t>WOUTERS DIMA</t>
  </si>
  <si>
    <t>ROSAL</t>
  </si>
  <si>
    <t>VAN DEN BRANDE LEO</t>
  </si>
  <si>
    <t>EMINENCE</t>
  </si>
  <si>
    <t>DE RIDDER ELIEN</t>
  </si>
  <si>
    <t>ILLIAN DI CANTERO</t>
  </si>
  <si>
    <t>DE JONG SALLY</t>
  </si>
  <si>
    <t>GODZILLA E</t>
  </si>
  <si>
    <t>ROMBOUTS LOTTE</t>
  </si>
  <si>
    <t>SKY VAN 'T HEIHOEFKE</t>
  </si>
  <si>
    <t>VAN LOOVEREN ELIEN</t>
  </si>
  <si>
    <t>QUARESSA VAN DE NOORDHEUVEL</t>
  </si>
  <si>
    <t>ARES DER BRIDE Z</t>
  </si>
  <si>
    <t>REYES JOAQUIN</t>
  </si>
  <si>
    <t>SMART COOKIE</t>
  </si>
  <si>
    <t>VAN BOSSCHE KOEN</t>
  </si>
  <si>
    <t>AMALIA Z</t>
  </si>
  <si>
    <t>LAURIJSSEN LOUISE</t>
  </si>
  <si>
    <t>HARVEY</t>
  </si>
  <si>
    <t>VREVEN SILKE</t>
  </si>
  <si>
    <t>CALL ME LOUIS Z</t>
  </si>
  <si>
    <t>HAMMENECKER JULIETTE</t>
  </si>
  <si>
    <t>JOSEFIEN D.V</t>
  </si>
  <si>
    <t>D'HOOGHE ANNE</t>
  </si>
  <si>
    <t>JODY VD BISSCHOP</t>
  </si>
  <si>
    <t>GOOVAERTS DORIEN</t>
  </si>
  <si>
    <t>HILARA VAN 'T FLIEREN</t>
  </si>
  <si>
    <t>RUTS FRANS</t>
  </si>
  <si>
    <t>GREYSTAR VAN 'T GOOVAHOF</t>
  </si>
  <si>
    <t>Discipline: SPRINGEN</t>
  </si>
  <si>
    <t>TORMANS MARTIJN</t>
  </si>
  <si>
    <t>ORIGI VAN ' T ROOSAKKER</t>
  </si>
  <si>
    <t>CALUWE MARIO</t>
  </si>
  <si>
    <t>VALENTINA DH Z</t>
  </si>
  <si>
    <t>SCHEIRS PAUL</t>
  </si>
  <si>
    <t>MANON VAN DUITSCHOOLHOF</t>
  </si>
  <si>
    <t>LA LUNA VAN 'T ROOSAKKER</t>
  </si>
  <si>
    <t>HELLEMANS LUKAS</t>
  </si>
  <si>
    <t>KADET - P</t>
  </si>
  <si>
    <t>VAN LAER KRISTOF</t>
  </si>
  <si>
    <t>LA VITA DE L' ART</t>
  </si>
  <si>
    <t>VOETEN NATHALIE</t>
  </si>
  <si>
    <t>MI AMOR VAN 'T VALISSENHOF</t>
  </si>
  <si>
    <t>SPITS JORICH</t>
  </si>
  <si>
    <t>POMME CASTANOO</t>
  </si>
  <si>
    <t>BERKVENS SHELSEY</t>
  </si>
  <si>
    <t>MELANIE</t>
  </si>
  <si>
    <t>GEERTS JEROEN</t>
  </si>
  <si>
    <t>JAPRILLI VH</t>
  </si>
  <si>
    <t>VERMEIREN ELKE</t>
  </si>
  <si>
    <t>GEQUAN VD BARTVELDEN</t>
  </si>
  <si>
    <t>MOLS FRAN</t>
  </si>
  <si>
    <t>PAPILLON M</t>
  </si>
  <si>
    <t>HARIDOL S.P.</t>
  </si>
  <si>
    <t>MAES YOREN</t>
  </si>
  <si>
    <t>O'VIVE M</t>
  </si>
  <si>
    <t>SOMERS CATO</t>
  </si>
  <si>
    <t>LA FAYETTE</t>
  </si>
  <si>
    <t>PEETERMANS PASQUINEL</t>
  </si>
  <si>
    <t>KARAAT VAN DE BRANDKREEK</t>
  </si>
  <si>
    <t>GOETSCHALCKX BART</t>
  </si>
  <si>
    <t>OBAMA V/D ESBERG</t>
  </si>
  <si>
    <t>KENIS EVELIEN</t>
  </si>
  <si>
    <t>ELEONOOR VAN HET EEGDEKEN</t>
  </si>
  <si>
    <t>JANSSENS JEFF</t>
  </si>
  <si>
    <t>NOODLES VAN HET BERGSKEN</t>
  </si>
  <si>
    <t>CHIQUITA</t>
  </si>
  <si>
    <t>M' ORANGE M</t>
  </si>
  <si>
    <t>VAN MASSENHOVEN WALTER</t>
  </si>
  <si>
    <t>GAYA</t>
  </si>
  <si>
    <t>TEUNKENS JENS</t>
  </si>
  <si>
    <t>OVITA VAN DEN BERG</t>
  </si>
  <si>
    <t>VAN DEN HEUVEL DENNIS</t>
  </si>
  <si>
    <t>OTHINKA VAN 'T LUSTHOF</t>
  </si>
  <si>
    <t>VAN DEN EYNDE JEROEN</t>
  </si>
  <si>
    <t>NINTENDO</t>
  </si>
  <si>
    <t>HEYLEN RIK</t>
  </si>
  <si>
    <t>O' LILLY JUNA</t>
  </si>
  <si>
    <t>CLAES TIM</t>
  </si>
  <si>
    <t>KITANA</t>
  </si>
  <si>
    <t>PUR JUS DE REVE</t>
  </si>
  <si>
    <t>AERNOUTS JURGEN</t>
  </si>
  <si>
    <t>ODESSE VAN ' T HEY MEERKEN</t>
  </si>
  <si>
    <t>DE LAET NILS</t>
  </si>
  <si>
    <t>BOSCH LISSE</t>
  </si>
  <si>
    <t>PARINOOR VH EEGDEKEN</t>
  </si>
  <si>
    <t>VANHOOF PIETER</t>
  </si>
  <si>
    <t>MYCANTA</t>
  </si>
  <si>
    <t>WAUTERS LOUIS</t>
  </si>
  <si>
    <t>PRETTY CORNET CASTANOO</t>
  </si>
  <si>
    <t>AERNOUTS WOUTER</t>
  </si>
  <si>
    <t>PAPILLON CASTANOO</t>
  </si>
  <si>
    <t>VAN LAERHOVEN RIK</t>
  </si>
  <si>
    <t>ODESSA VAN 'T LAARHOF</t>
  </si>
  <si>
    <t>BRAECKMANS LEEN</t>
  </si>
  <si>
    <t>PIMPELMEES VAN DE LENTAMEL</t>
  </si>
  <si>
    <t>BROSENS STEF</t>
  </si>
  <si>
    <t>LADY D'HOUTEM</t>
  </si>
  <si>
    <t>LAENEN FILIP</t>
  </si>
  <si>
    <t>GOUDSMID V.D.PONYHOEVE</t>
  </si>
  <si>
    <t>AERTSEN LEONIE</t>
  </si>
  <si>
    <t>JEUNESSE S</t>
  </si>
  <si>
    <t>DIERCKX SANNE</t>
  </si>
  <si>
    <t>ZERO Z</t>
  </si>
  <si>
    <t>SNOEIJS KOEN</t>
  </si>
  <si>
    <t>ZIDANE</t>
  </si>
  <si>
    <t>DE KONING DORIEN</t>
  </si>
  <si>
    <t>HASSAN</t>
  </si>
  <si>
    <t>SNOEYS MARIEKE</t>
  </si>
  <si>
    <t>JUMANI VAN HET LOCK</t>
  </si>
  <si>
    <t>MERTENS TOM</t>
  </si>
  <si>
    <t>JAROBI VAN HET EELSHOF</t>
  </si>
  <si>
    <t>EMMELINA</t>
  </si>
  <si>
    <t>VINCKX DIRK</t>
  </si>
  <si>
    <t>JANSSENS TOON</t>
  </si>
  <si>
    <t>ORLANDO VAN ' T KIEZELHOF</t>
  </si>
  <si>
    <t>STAQUET DIRK</t>
  </si>
  <si>
    <t>MARDISH VAN DEN BERG</t>
  </si>
  <si>
    <t>VAN LOOVEREN SOFIE</t>
  </si>
  <si>
    <t>LOLYPOP VAN DE MEREYT</t>
  </si>
  <si>
    <t>VAN DIJCK ROB</t>
  </si>
  <si>
    <t>CADANZ VAN 'T ZORGVLIET</t>
  </si>
  <si>
    <t>ADRIAENSEN NICK</t>
  </si>
  <si>
    <t>OLYMPIA VD MIDDELSTEDE</t>
  </si>
  <si>
    <t>MADONNA VAN MORETUS</t>
  </si>
  <si>
    <t>SNOEIJS MATHIAS</t>
  </si>
  <si>
    <t>NIKOS DE LA DRIE</t>
  </si>
  <si>
    <t>PUERTA RICCA</t>
  </si>
  <si>
    <t>PALMA VG</t>
  </si>
  <si>
    <t>SMETS LENNERT</t>
  </si>
  <si>
    <t>LORRE VAN 'T LAURENSHOF</t>
  </si>
  <si>
    <t>VERVECKEN NIK</t>
  </si>
  <si>
    <t>NELSON VAN DE OPSTAL</t>
  </si>
  <si>
    <t>DE BEUCKELAER SEBASTIAN</t>
  </si>
  <si>
    <t>NINTON VD WOLFSKOOY</t>
  </si>
  <si>
    <t>NOBEL Z</t>
  </si>
  <si>
    <t>LOMMELEN TOON</t>
  </si>
  <si>
    <t>NOBRIGADO</t>
  </si>
  <si>
    <t>DE CARTIER SYBILLE</t>
  </si>
  <si>
    <t>LAGA</t>
  </si>
  <si>
    <t>VAN DE POEL VINCENT</t>
  </si>
  <si>
    <t>DIELIS GERT</t>
  </si>
  <si>
    <t>VAN STEEN KRIS</t>
  </si>
  <si>
    <t>LUCKY ONE VAN DE CONYNENBERG</t>
  </si>
  <si>
    <t>WUYTS DAVY</t>
  </si>
  <si>
    <t>LURIANA VAN KLAPSCHEUT</t>
  </si>
  <si>
    <t>INTURANA</t>
  </si>
  <si>
    <t>PEETERS JASPER</t>
  </si>
  <si>
    <t>JACKASS PK</t>
  </si>
  <si>
    <t>VERHEYEN WIM</t>
  </si>
  <si>
    <t>KARA</t>
  </si>
  <si>
    <t>PILLOT ANNE</t>
  </si>
  <si>
    <t>CYLOU Z</t>
  </si>
  <si>
    <t>CHRISTIAENSEN YVONNE</t>
  </si>
  <si>
    <t>CHABBI V Z</t>
  </si>
  <si>
    <t>IGGY POP VAN HET BERGSKEN</t>
  </si>
  <si>
    <t>JARTOU VAN BERKENRIJS</t>
  </si>
  <si>
    <t>VERMEIREN NELE</t>
  </si>
  <si>
    <t>ORIGI VAN STERBOS</t>
  </si>
  <si>
    <t>VERWIMP JIM</t>
  </si>
  <si>
    <t>PAREL VAN HET RUSSELTVELD</t>
  </si>
  <si>
    <t>QUINLAN</t>
  </si>
  <si>
    <t>MIDNIGHT SUGAR</t>
  </si>
  <si>
    <t>GANDUR</t>
  </si>
  <si>
    <t>DE BECK ROZELIEN</t>
  </si>
  <si>
    <t>DOURGANA HERO Z</t>
  </si>
  <si>
    <t>LAUWERYSEN VICTOR</t>
  </si>
  <si>
    <t>KARLA</t>
  </si>
  <si>
    <t>PAZJIVA VAN 'T ZILVERHOF</t>
  </si>
  <si>
    <t>EYECATCHER VAN HET BORZEHOF</t>
  </si>
  <si>
    <t>CALUWE JELLE</t>
  </si>
  <si>
    <t>INKA VAN 'T GESTELHOF</t>
  </si>
  <si>
    <t>VANDEPERRE DORIEN</t>
  </si>
  <si>
    <t>CASA Z</t>
  </si>
  <si>
    <t>HEREMANS LISSA</t>
  </si>
  <si>
    <t>JOYCE VH ZARRENHOF Z</t>
  </si>
  <si>
    <t>AERNOUTS NATHALIE</t>
  </si>
  <si>
    <t>HUWENTA</t>
  </si>
  <si>
    <t>OBELIEN VAN DE OPSTAL</t>
  </si>
  <si>
    <t>ICASA</t>
  </si>
  <si>
    <t>VERSCHUEREN FREDERIK</t>
  </si>
  <si>
    <t>ONA VD WITHOEVE</t>
  </si>
  <si>
    <t>VERMEIREN ELISE</t>
  </si>
  <si>
    <t>QUANTOLINE - V</t>
  </si>
  <si>
    <t>BROSENS INE</t>
  </si>
  <si>
    <t>FERDINAND VAN 'T PALMENHOF</t>
  </si>
  <si>
    <t>UYDENS KRISTOF</t>
  </si>
  <si>
    <t>PINTO VAN DE EESTER</t>
  </si>
  <si>
    <t>VAN DE PERRE SOFIE</t>
  </si>
  <si>
    <t>TESS DU COEUR DES COLLINES Z</t>
  </si>
  <si>
    <t>VAN ROMPAEY ISIDOOR</t>
  </si>
  <si>
    <t>MILLÉSIMÉ P Z</t>
  </si>
  <si>
    <t>QUANTA VAN 'T GESTELHOF</t>
  </si>
  <si>
    <t>JACOBS JULIE</t>
  </si>
  <si>
    <t>QUATRO DE TOXANDRIA</t>
  </si>
  <si>
    <t>MALISART KOBE</t>
  </si>
  <si>
    <t>LOLA-JAY ES</t>
  </si>
  <si>
    <t>SMEYERS THOMAS</t>
  </si>
  <si>
    <t>NANOU "S" VAN 'T KERSTENHOF</t>
  </si>
  <si>
    <t>JOLIE VAN ' T VALISSENHOF</t>
  </si>
  <si>
    <t>CLAESSENS AN</t>
  </si>
  <si>
    <t>CELSIUS</t>
  </si>
  <si>
    <t>CORALDINIA DRUM VH JUXSCHOT Z</t>
  </si>
  <si>
    <t>OOMS JULIE</t>
  </si>
  <si>
    <t>LEVISTA Z</t>
  </si>
  <si>
    <t>VOERMANS WIM</t>
  </si>
  <si>
    <t>PARCO VAN DE HEIRBAAN</t>
  </si>
  <si>
    <t>LARISSA VAN HET EELSHOF</t>
  </si>
  <si>
    <t>MORIS EMILIE</t>
  </si>
  <si>
    <t>JANNE-BLUE</t>
  </si>
  <si>
    <t>VAN DEN BERGH LORE</t>
  </si>
  <si>
    <t>JAY VAN 'T BERLOHOF</t>
  </si>
  <si>
    <t>CONTERNO V 'T HOF VAN EVERSEM Z</t>
  </si>
  <si>
    <t>MOLS RAF</t>
  </si>
  <si>
    <t>QUINTANA DW</t>
  </si>
  <si>
    <t>VAN DIJCK GITTE</t>
  </si>
  <si>
    <t>NEVER AGAIN V/D BEERSEHEIDE</t>
  </si>
  <si>
    <t>MARTENS AMBER</t>
  </si>
  <si>
    <t>ENJOY-IT</t>
  </si>
  <si>
    <t>DAMEN BART</t>
  </si>
  <si>
    <t>MISTRAL E</t>
  </si>
  <si>
    <t>QUEBEC DE L'ART</t>
  </si>
  <si>
    <t>QUINY VAN DEN BERG</t>
  </si>
  <si>
    <t>CHELSY Z</t>
  </si>
  <si>
    <t>QUARTERBACK CASTANOO</t>
  </si>
  <si>
    <t>RIGOUTS STEF</t>
  </si>
  <si>
    <t>ELENJA</t>
  </si>
  <si>
    <t>DE WEERDT JEROEN</t>
  </si>
  <si>
    <t>JADE VAN 'T MEUTERSHOF</t>
  </si>
  <si>
    <t>BRUYNEN DENISE</t>
  </si>
  <si>
    <t>OYRANO VAN HET GROESHOF</t>
  </si>
  <si>
    <t>VAN DEN EYNDE ANOUK</t>
  </si>
  <si>
    <t>MISS FINE</t>
  </si>
  <si>
    <t>WHY CENTERFOLD Z</t>
  </si>
  <si>
    <t>KENNES BEN</t>
  </si>
  <si>
    <t>FREE SPIRIT VAN WITTENBERG</t>
  </si>
  <si>
    <t>FRANCOIS LORE</t>
  </si>
  <si>
    <t>GUNNA HORTA</t>
  </si>
  <si>
    <t>STEENACKERS LIES</t>
  </si>
  <si>
    <t>NEW - HOLLAND</t>
  </si>
  <si>
    <t>VAN DIJCK PETER</t>
  </si>
  <si>
    <t>G.PASSIFLORA K.C.</t>
  </si>
  <si>
    <t>RIJCKAERT JOKE</t>
  </si>
  <si>
    <t>OLANA VAN DE FAUNUSHOEVE</t>
  </si>
  <si>
    <t>SANDERS LODE</t>
  </si>
  <si>
    <t>JARCEL DE LALOENA</t>
  </si>
  <si>
    <t>QWINNY-B</t>
  </si>
  <si>
    <t>GEERTS SOPHIE</t>
  </si>
  <si>
    <t>JETHRO HDH</t>
  </si>
  <si>
    <t>VAN DEN BULCK THIBO</t>
  </si>
  <si>
    <t>KIKA</t>
  </si>
  <si>
    <t>VAN DE POL NICOLAS</t>
  </si>
  <si>
    <t>FIGO V.D. PANNENHOEF</t>
  </si>
  <si>
    <t>QUINTOUCHA  VD</t>
  </si>
  <si>
    <t>CADELL Z</t>
  </si>
  <si>
    <t>QUINESSE DE NICE VAN ‘T BUTCHERSHOF</t>
  </si>
  <si>
    <t>QUINTO STAR S.P.</t>
  </si>
  <si>
    <t>HERMANS BART</t>
  </si>
  <si>
    <t>D'EXTASE DH Z</t>
  </si>
  <si>
    <t>VAN DEN PLAS WOUT</t>
  </si>
  <si>
    <t>PAVANA VAN HET MERRETHOF</t>
  </si>
  <si>
    <t>OBELISK VAN DE WATERING</t>
  </si>
  <si>
    <t>KAROLINE - V</t>
  </si>
  <si>
    <t>DILLEN WANNES</t>
  </si>
  <si>
    <t>ARGENTINUS V/D DONKERSHOEVE Z</t>
  </si>
  <si>
    <t>QUADRILLA VAN HET HEMELDONK</t>
  </si>
  <si>
    <t>DONCKERS KARIN</t>
  </si>
  <si>
    <t>OLYMPIC DE MUZE</t>
  </si>
  <si>
    <t>JAGUAR DE LALOENA</t>
  </si>
  <si>
    <t>VERAGHTERT GERT</t>
  </si>
  <si>
    <t>QUINTA VAN HET ZEVENVINDEL</t>
  </si>
  <si>
    <t>LAMBRECHTS PAUL</t>
  </si>
  <si>
    <t>QUMANO VAN DE LAGE HEIDE</t>
  </si>
  <si>
    <t>CEUSTERS BERT</t>
  </si>
  <si>
    <t>TINKERBELL VAN 'T REBELSHOF Z</t>
  </si>
  <si>
    <t>COENEN STIJN</t>
  </si>
  <si>
    <t>MIMOSA</t>
  </si>
  <si>
    <t>VAN OPDORP TINNE</t>
  </si>
  <si>
    <t>QUASINA III ST GHYVAN Z Z55666411</t>
  </si>
  <si>
    <t>VAN LAERHOVEN AN</t>
  </si>
  <si>
    <t>MEKITA VAN 'T LAARHOF</t>
  </si>
  <si>
    <t>MOCHITO VAN DE LAGE HEIDE</t>
  </si>
  <si>
    <t>LOMAR VAN DE JOMAHEIDE</t>
  </si>
  <si>
    <t>DE SMEDT JENS</t>
  </si>
  <si>
    <t>MANOLITO VAN HET WAVERWOUD</t>
  </si>
  <si>
    <t>JAGUAR</t>
  </si>
  <si>
    <t>UN DE NANOU</t>
  </si>
  <si>
    <t>LAMICELL NAMIRA</t>
  </si>
  <si>
    <t>LOWIE VAN DE OPSTAL</t>
  </si>
  <si>
    <t>CÉRÈS DE LA BRASSERIE</t>
  </si>
  <si>
    <t>FABULOUS VAN HET EIKEHOF</t>
  </si>
  <si>
    <t>KOSTA H</t>
  </si>
  <si>
    <t>PRETTY GIRL VAN 'T KATTEGAT</t>
  </si>
  <si>
    <t>VAN TILBURG NICO</t>
  </si>
  <si>
    <t>PORTLAND VT</t>
  </si>
  <si>
    <t>PALIETER V/D ESBERG</t>
  </si>
  <si>
    <t>QUERIDO DE L'ART</t>
  </si>
  <si>
    <t>BEVERS LENA</t>
  </si>
  <si>
    <t>CADAN VD HEIEINDE Z</t>
  </si>
  <si>
    <t>RED DIAMOND S.P.</t>
  </si>
  <si>
    <t>VERMEIREN LOTTE</t>
  </si>
  <si>
    <t>BALOU</t>
  </si>
  <si>
    <t>VAN DIJCK JOPPE</t>
  </si>
  <si>
    <t>PASCHA</t>
  </si>
  <si>
    <t>DE COCK LIO</t>
  </si>
  <si>
    <t>MABELLE</t>
  </si>
  <si>
    <t>DIERKEN GEERT</t>
  </si>
  <si>
    <t>ROXY VAN DE PAARDENHOEVEN</t>
  </si>
  <si>
    <t>EVITA DE LA POMME Z</t>
  </si>
  <si>
    <t>DIVA VD WITHOEVE Z</t>
  </si>
  <si>
    <t>LAVINA TODI Z</t>
  </si>
  <si>
    <t>BREUGELMANS TANIA</t>
  </si>
  <si>
    <t>QUIRANA</t>
  </si>
  <si>
    <t>JACOBS NETTE</t>
  </si>
  <si>
    <t>GERONE</t>
  </si>
  <si>
    <t>AERNOUTS KRIS</t>
  </si>
  <si>
    <t>QUADRUPPEL VAN ' T KLATERVEN</t>
  </si>
  <si>
    <t>MERTENS DOLF</t>
  </si>
  <si>
    <t>MEVITA</t>
  </si>
  <si>
    <t>VAN LOY KAAT</t>
  </si>
  <si>
    <t>ORAGE D'ETE V/D BARTHOEVE</t>
  </si>
  <si>
    <t>QUERIDO VAN DE KLUNDERD</t>
  </si>
  <si>
    <t>VAN HERCK JEROEN</t>
  </si>
  <si>
    <t>PALJAS VAN HET EELSHOF</t>
  </si>
  <si>
    <t>RONNIE FLEX CASTANOO</t>
  </si>
  <si>
    <t>RAMIERO VAN ' T MERODEHOF</t>
  </si>
  <si>
    <t>RIBA HS</t>
  </si>
  <si>
    <t>BERTELS JOLIEN</t>
  </si>
  <si>
    <t>MAYBELL</t>
  </si>
  <si>
    <t>OVINA VAN STAL ' D ' HOEVE</t>
  </si>
  <si>
    <t>BEERENS SANNE</t>
  </si>
  <si>
    <t>KEATON</t>
  </si>
  <si>
    <t>REMCO VAN 'T LAARHOF</t>
  </si>
  <si>
    <t>RENA VAN DEN TOLBERG</t>
  </si>
  <si>
    <t>RIOJA VAN DEN BERG</t>
  </si>
  <si>
    <t>RITJIKI VAN ST ANNEKE</t>
  </si>
  <si>
    <t>QUANTRO VAN ' T KLATERVEN</t>
  </si>
  <si>
    <t>QUINTERO VT</t>
  </si>
  <si>
    <t>REMEMBER S</t>
  </si>
  <si>
    <t>REBELLE 'M</t>
  </si>
  <si>
    <t>ROCCO BLUE 32</t>
  </si>
  <si>
    <t>VERHAEREN SIEBE</t>
  </si>
  <si>
    <t>WELFAIRE VAN DE PAARDEHOEVE</t>
  </si>
  <si>
    <t>VETS BERTEN</t>
  </si>
  <si>
    <t>PAREL VAN DE KROON</t>
  </si>
  <si>
    <t>WILLEMS JADE</t>
  </si>
  <si>
    <t>QUE PASA JW - LVM</t>
  </si>
  <si>
    <t>MEYVIS LOUISE</t>
  </si>
  <si>
    <t>OKLAHOMA VAN D'HOEVE</t>
  </si>
  <si>
    <t>BAETEN LARA</t>
  </si>
  <si>
    <t>MAGIC MIKE VAN DE BREMBOSHOEVE</t>
  </si>
  <si>
    <t>ROMANA VAN DE CORSENDONKSEHOEVE</t>
  </si>
  <si>
    <t>RE'ALBA V/D BURCHT</t>
  </si>
  <si>
    <t>VAN DE WATER FREDERIQUE</t>
  </si>
  <si>
    <t>CLIO LOUVO</t>
  </si>
  <si>
    <t>HUYSMANS GRIET</t>
  </si>
  <si>
    <t>QUATRO VAN DE BREEPOEL</t>
  </si>
  <si>
    <t>NOTELÉ ROOS</t>
  </si>
  <si>
    <t>CUBA LIBRE V 'T REBELSHOF</t>
  </si>
  <si>
    <t>NITRO VAN DEN WOLVENHOEK</t>
  </si>
  <si>
    <t>GEENTJENS AMBER</t>
  </si>
  <si>
    <t>MON AMI DE PONT QUATRE</t>
  </si>
  <si>
    <t>VAN OPDORP SEPPE</t>
  </si>
  <si>
    <t>REBELLE VAN DE FOXEMAAT</t>
  </si>
  <si>
    <t>DE VYLDER LYNN</t>
  </si>
  <si>
    <t>ROULETTE VAN HET VIJVERSHOF</t>
  </si>
  <si>
    <t>PINOT GRIS VAN DE VENNEHOEVE</t>
  </si>
  <si>
    <t>C'EST CHIQUE VAN BUWA Z</t>
  </si>
  <si>
    <t>KUBAN L'AVENIR</t>
  </si>
  <si>
    <t>LA COROFINA Z</t>
  </si>
  <si>
    <t>RANDON VAN DE BARTHOEVE</t>
  </si>
  <si>
    <t>LONKA VAN DE GORTEN</t>
  </si>
  <si>
    <t>R-PILOTIN-VH</t>
  </si>
  <si>
    <t>DE KIMPE AMBER</t>
  </si>
  <si>
    <t>OSSIRA T</t>
  </si>
  <si>
    <t>CIAO BELLA VD WITHOEVE Z</t>
  </si>
  <si>
    <t>REVANCHE DE L'ART</t>
  </si>
  <si>
    <t>SCHELLEKENS MAUD</t>
  </si>
  <si>
    <t>PAX</t>
  </si>
  <si>
    <t>CAS VD WITHOEVE Z</t>
  </si>
  <si>
    <t>LEENAERTS STEF</t>
  </si>
  <si>
    <t>ONDIATA</t>
  </si>
  <si>
    <t>QUEENSTAR</t>
  </si>
  <si>
    <t>PARIDAANS JANNE</t>
  </si>
  <si>
    <t>ANTIGONE VAN DEN AARD Z</t>
  </si>
  <si>
    <t>QUWENTA</t>
  </si>
  <si>
    <t>CABERGHS DONNEE</t>
  </si>
  <si>
    <t>BO</t>
  </si>
  <si>
    <t>ROULETTE M.</t>
  </si>
  <si>
    <t>VAN DEN BOSCH MELISSA</t>
  </si>
  <si>
    <t>LUSTY BOY DE  LORETTE</t>
  </si>
  <si>
    <t>BUYENS BART</t>
  </si>
  <si>
    <t>GEORGIO VD BISSCHOP Z</t>
  </si>
  <si>
    <t>NUYTEMANS DANNY</t>
  </si>
  <si>
    <t>HELLA VD BOSDUIN</t>
  </si>
  <si>
    <t>VERMEIREN PIETER</t>
  </si>
  <si>
    <t>RIGO BLUE - V</t>
  </si>
  <si>
    <t>WILLEMSE RAF</t>
  </si>
  <si>
    <t>RIVERDANCE</t>
  </si>
  <si>
    <t>REALLY BLUE CASTANOO</t>
  </si>
  <si>
    <t>VERSTRAETEN LEEN</t>
  </si>
  <si>
    <t>NICK D'IDOLE S.P.</t>
  </si>
  <si>
    <t>VER ELST HANS</t>
  </si>
  <si>
    <t>AQUILA OF TRICHELHOF</t>
  </si>
  <si>
    <t>VAN LOOY JANA</t>
  </si>
  <si>
    <t>NAPPANERA VD WARESLAGE Z</t>
  </si>
  <si>
    <t>VAN LOOVEREN DIMITRY</t>
  </si>
  <si>
    <t>QILANA</t>
  </si>
  <si>
    <t>QUICKADILLY</t>
  </si>
  <si>
    <t>LENAERTS EVI</t>
  </si>
  <si>
    <t>RAFFAELLO VAN HET EIKENHOF</t>
  </si>
  <si>
    <t>IMPRESSA</t>
  </si>
  <si>
    <t>JUVENTUS VAN DE NOORDHEUVEL</t>
  </si>
  <si>
    <t>VAN GUCHT EBE</t>
  </si>
  <si>
    <t>DONNA VD MEREYT Z</t>
  </si>
  <si>
    <t>QUI - VIVE M.L.</t>
  </si>
  <si>
    <t>HEYLEN SEPPE</t>
  </si>
  <si>
    <t>ROCKXY-MUSIC D.C.</t>
  </si>
  <si>
    <t>PANTURANO VAN HET EIKEHOF</t>
  </si>
  <si>
    <t>REX MAGNUS</t>
  </si>
  <si>
    <t>RUBE DW</t>
  </si>
  <si>
    <t>MORANTHE</t>
  </si>
  <si>
    <t>RANI VAN HET LELIEHOF</t>
  </si>
  <si>
    <t>HEYLEN LIESL</t>
  </si>
  <si>
    <t>RIVERDANCE VD MIDDELSTEDE</t>
  </si>
  <si>
    <t>VAN OLMEN DORIEN</t>
  </si>
  <si>
    <t>QADIRA DE LA DRIE</t>
  </si>
  <si>
    <t>SIPS YENTE</t>
  </si>
  <si>
    <t>QARIZARD</t>
  </si>
  <si>
    <t>BOONEN LUC</t>
  </si>
  <si>
    <t>JUCATAN VAN DE ZELM</t>
  </si>
  <si>
    <t>OREGANO BO DE W&amp;S</t>
  </si>
  <si>
    <t>LUNA S</t>
  </si>
  <si>
    <t>GORIS TOM</t>
  </si>
  <si>
    <t>PILAR TG VAN DE MELLE</t>
  </si>
  <si>
    <t>NELSON VAN DE KLEINHEIDE Z</t>
  </si>
  <si>
    <t>QUIZ-ME-QUICK</t>
  </si>
  <si>
    <t>RIA LOCO</t>
  </si>
  <si>
    <t>AMBIANCE Z</t>
  </si>
  <si>
    <t>CAMPINA VAN'T LAERHOF Z</t>
  </si>
  <si>
    <t>PRINCE VAN HET ZONNEHOF</t>
  </si>
  <si>
    <t>RANNAN-VH</t>
  </si>
  <si>
    <t>VOERMANS EVELINE</t>
  </si>
  <si>
    <t>INDI-AFI T.V.</t>
  </si>
  <si>
    <t>BARTHOLOMEEUSEN GITTE</t>
  </si>
  <si>
    <t>RAMSEY</t>
  </si>
  <si>
    <t>BROSENS LIEKE</t>
  </si>
  <si>
    <t>LAURENS KOENRAAD</t>
  </si>
  <si>
    <t>VERMEULEN DORIEN</t>
  </si>
  <si>
    <t>GITTA VAN DE DAMBEEKHOEVE</t>
  </si>
  <si>
    <t>POELMANS GUIDO</t>
  </si>
  <si>
    <t>HECTOR VAN HET STRATENEINDE</t>
  </si>
  <si>
    <t>D. ZWOTTIE</t>
  </si>
  <si>
    <t>AERTS BIRGITTE</t>
  </si>
  <si>
    <t>NIXON NC</t>
  </si>
  <si>
    <t>VAN DEN BULCK THOMAS</t>
  </si>
  <si>
    <t>J'AIME LA VIE</t>
  </si>
  <si>
    <t>HUYBRECHTS JULIE</t>
  </si>
  <si>
    <t>GWENDOLINHENS</t>
  </si>
  <si>
    <t>IZZYLENA</t>
  </si>
  <si>
    <t>MACLOUD</t>
  </si>
  <si>
    <t>MOORTGAT PATRICK</t>
  </si>
  <si>
    <t>DJAEMBA VAN DE BARTVELDEN</t>
  </si>
  <si>
    <t>VAN LOOVEREN EVELIEN</t>
  </si>
  <si>
    <t>SCHELLEKENS ROB</t>
  </si>
  <si>
    <t>KILENCIA-B</t>
  </si>
  <si>
    <t>WIRTHE</t>
  </si>
  <si>
    <t>JOLIEROSE</t>
  </si>
  <si>
    <t>PRESCO P VANDEMELLE</t>
  </si>
  <si>
    <t>OOGAPPEL DE MUZE</t>
  </si>
  <si>
    <t>PINOKKIO</t>
  </si>
  <si>
    <t>VAN MECHELEN JANNICK</t>
  </si>
  <si>
    <t>DE VOS TREESJE</t>
  </si>
  <si>
    <t>VEDETTE Z</t>
  </si>
  <si>
    <t>VAN DEN BOGERD JOYCE</t>
  </si>
  <si>
    <t>QUANTICA VAN DEN BERG</t>
  </si>
  <si>
    <t>DOUTZEN DH Z</t>
  </si>
  <si>
    <t>QUARILEINE VAN HET GROESHOF</t>
  </si>
  <si>
    <t>QUIBELLE</t>
  </si>
  <si>
    <t>HOOYBERGHS STEPHANIE</t>
  </si>
  <si>
    <t>RINCON VAN 'T PLATT</t>
  </si>
  <si>
    <t>VAN GORP GERT</t>
  </si>
  <si>
    <t>REGINA VG</t>
  </si>
  <si>
    <t>QTIE VD WOLFSKOOY</t>
  </si>
  <si>
    <t>SMISAERT LYSANNE</t>
  </si>
  <si>
    <t>QUINT VAN DE NOORDHEUVEL</t>
  </si>
  <si>
    <t>VERMEER ASTRID</t>
  </si>
  <si>
    <t>QUINTANIA VAN HET WATERHOF</t>
  </si>
  <si>
    <t>PEETERS IMKE</t>
  </si>
  <si>
    <t>COPA DE VINO BLANCO</t>
  </si>
  <si>
    <t>ARSENAL DW Z</t>
  </si>
  <si>
    <t>BRASPENNINCX MIRTHE</t>
  </si>
  <si>
    <t>LOVELY LEVISTA JUNA Z</t>
  </si>
  <si>
    <t>ROMULUS T</t>
  </si>
  <si>
    <t>VANDEWEYER WIM</t>
  </si>
  <si>
    <t>QUITANO VAN HET FUTSENHOF</t>
  </si>
  <si>
    <t>BASTIEN</t>
  </si>
  <si>
    <t>MERKS FEMKE</t>
  </si>
  <si>
    <t>KONSTANTINA Z</t>
  </si>
  <si>
    <t>MATTHIJSSEN LANDER</t>
  </si>
  <si>
    <t>GLADIATOR H Z</t>
  </si>
  <si>
    <t>RED BULL M</t>
  </si>
  <si>
    <t>MARLOU VAN DE LEEUWERK</t>
  </si>
  <si>
    <t>KAMARA D</t>
  </si>
  <si>
    <t>QARRASCO DRUM VAN DE BREEPOEL</t>
  </si>
  <si>
    <t>ROMY DE REVE</t>
  </si>
  <si>
    <t>ROANE DE REVE</t>
  </si>
  <si>
    <t>RANORA VAN DE LEEUWERK</t>
  </si>
  <si>
    <t>RED VALENTINOO CASTANOO</t>
  </si>
  <si>
    <t>SPEEDY VAN DE KLEYN HEYDE</t>
  </si>
  <si>
    <t>BASTIAANSEN HANS</t>
  </si>
  <si>
    <t>DUBLIN DE LA COUR Z</t>
  </si>
  <si>
    <t>PAPHOS VAN DE KIEKENBOER</t>
  </si>
  <si>
    <t>ROMBOUTS RENSKE</t>
  </si>
  <si>
    <t>KANONJA</t>
  </si>
  <si>
    <t>RED RAFIKI VAN D'HOEVE</t>
  </si>
  <si>
    <t>VOS ELLEN</t>
  </si>
  <si>
    <t>SKY VAN HET GROENE DAK</t>
  </si>
  <si>
    <t>PINANI NL</t>
  </si>
  <si>
    <t>MOENS JELLE</t>
  </si>
  <si>
    <t>COULON JM Z</t>
  </si>
  <si>
    <t>RAYA D'AMOUR</t>
  </si>
  <si>
    <t>SPECTAKEL VG VD CORSENDONKSEHOEVE</t>
  </si>
  <si>
    <t>COCO NS Z</t>
  </si>
  <si>
    <t>SABLIER VAN'T STEENPAAL</t>
  </si>
  <si>
    <t>AERTS LODE</t>
  </si>
  <si>
    <t>SILKE VAN DE MOTTELHOEVE</t>
  </si>
  <si>
    <t>DOCKX PASCALE</t>
  </si>
  <si>
    <t>COMME CATI Z</t>
  </si>
  <si>
    <t>ONAKI VAN DEN DAEL</t>
  </si>
  <si>
    <t>LAURYSSEN IANTHE</t>
  </si>
  <si>
    <t>LINOLA 201630007</t>
  </si>
  <si>
    <t>ROSY SILVER H</t>
  </si>
  <si>
    <t>STELLA VAN DE FOXEMAAT</t>
  </si>
  <si>
    <t>ROELIEN VAN HET GROESHOF</t>
  </si>
  <si>
    <t>VAN LOOVEREN SIEBE</t>
  </si>
  <si>
    <t>KANDY VAN DE MEREYT Z</t>
  </si>
  <si>
    <t>STELLA VAN DE HOENDERHEIDE</t>
  </si>
  <si>
    <t>SPENCER VAN DE PAARDENHOEVEN</t>
  </si>
  <si>
    <t>SAGAN VAN TOXANDRIA</t>
  </si>
  <si>
    <t>SCOTT VAN HET EELSHOF</t>
  </si>
  <si>
    <t>IKINA VAN HET KEELSHOF Z</t>
  </si>
  <si>
    <t>STELLA VAN DE EINDEKENS</t>
  </si>
  <si>
    <t>SPECIALE-ONE VAN 'T VOORHOF</t>
  </si>
  <si>
    <t>SENKO VAN 'T LOOVERYCK</t>
  </si>
  <si>
    <t>QUINTEZ  V/D HEIRBAAN</t>
  </si>
  <si>
    <t>MEEUS JONAS</t>
  </si>
  <si>
    <t>SIBOU VAN DE GROTE HOEVE</t>
  </si>
  <si>
    <t>OPERETTA</t>
  </si>
  <si>
    <t>JURA</t>
  </si>
  <si>
    <t>MOENS ROEL</t>
  </si>
  <si>
    <t>ROXANNE</t>
  </si>
  <si>
    <t>RIU VAN HET BOKT</t>
  </si>
  <si>
    <t>ROMBOUTS ELIEN</t>
  </si>
  <si>
    <t>ECLIPS VAN DE KAPEL</t>
  </si>
  <si>
    <t>ROSA-LINDE DE REVE</t>
  </si>
  <si>
    <t>SCIPIO VAN TALLAERT Z</t>
  </si>
  <si>
    <t>SIDER CL</t>
  </si>
  <si>
    <t>SMETS BENNY</t>
  </si>
  <si>
    <t>DAMIRA V/D MELLE P Z</t>
  </si>
  <si>
    <t>ROSALYNE VAN HET GROESHOF</t>
  </si>
  <si>
    <t>SANTINI V.I.P.</t>
  </si>
  <si>
    <t>NAETS MIRTHE</t>
  </si>
  <si>
    <t>QERLY VAN DE MESPEL</t>
  </si>
  <si>
    <t>VAN DE WATER ISABELLE</t>
  </si>
  <si>
    <t>ORADO</t>
  </si>
  <si>
    <t>VINCKX MARCEL</t>
  </si>
  <si>
    <t>CINDERELLA CL Z</t>
  </si>
  <si>
    <t>SILVANA VAN 'T LUSTHOF</t>
  </si>
  <si>
    <t xml:space="preserve">RASPBERRY ROSE </t>
  </si>
  <si>
    <t>GLORY DAYS VD WITHOEVE Z</t>
  </si>
  <si>
    <t>ROLEX</t>
  </si>
  <si>
    <t>ROYAL DIAMANT</t>
  </si>
  <si>
    <t>RIVA</t>
  </si>
  <si>
    <t>CUYPERS LOTTE</t>
  </si>
  <si>
    <t>MY SPECIAL FLEUR</t>
  </si>
  <si>
    <t>VAN DEN DRIES NAOMI</t>
  </si>
  <si>
    <t>OTHELLO VAN DE LOOISE HEIDE</t>
  </si>
  <si>
    <t>COUTINHO SARAH</t>
  </si>
  <si>
    <t>VANTINO VHL</t>
  </si>
  <si>
    <t>SCHELLEKENS LIESBETH</t>
  </si>
  <si>
    <t>QUINTANA JS</t>
  </si>
  <si>
    <t>JABLINE VAN HET GROESHOF</t>
  </si>
  <si>
    <t>DE PEUTER NELE</t>
  </si>
  <si>
    <t>GOLIATH</t>
  </si>
  <si>
    <t>TIMMERMANS MARK</t>
  </si>
  <si>
    <t>CASSANDRA VAN HET HEIEINDE Z</t>
  </si>
  <si>
    <t>VAN LOOVEREN JOPPE</t>
  </si>
  <si>
    <t>ROLLS ROYCE VAN DE MEREYT</t>
  </si>
  <si>
    <t>JAMAICA VAN HET HULST</t>
  </si>
  <si>
    <t>BLOCKX GERT</t>
  </si>
  <si>
    <t>LIVINGSTON R</t>
  </si>
  <si>
    <t>QAVILLON VAN HET EIKEHOF</t>
  </si>
  <si>
    <t>KASPER V V B</t>
  </si>
  <si>
    <t>SIR HARRIE VAN HET LOOI</t>
  </si>
  <si>
    <t>SIENNA VAN DE WITTEHEI</t>
  </si>
  <si>
    <t>RED DIAMANTHINA</t>
  </si>
  <si>
    <t>R&amp;B VAN HET EELSHOF</t>
  </si>
  <si>
    <t>HOFKENS AMKE</t>
  </si>
  <si>
    <t>ILAN VAN DE BLOKVENHOEVE Z</t>
  </si>
  <si>
    <t>CAPRICE NS Z</t>
  </si>
  <si>
    <t>VAN HOECK JAN</t>
  </si>
  <si>
    <t>SPONGEBOB VAN DE HOECKSEHOEVE</t>
  </si>
  <si>
    <t>MAES NICK</t>
  </si>
  <si>
    <t>NIGELLA</t>
  </si>
  <si>
    <t>SILAS-V</t>
  </si>
  <si>
    <t>REDDY VAN HET ZEVENVINDEL</t>
  </si>
  <si>
    <t>DEJA VU JUNA Z</t>
  </si>
  <si>
    <t>QWIGO</t>
  </si>
  <si>
    <t>GRENACHE LA CITA Z</t>
  </si>
  <si>
    <t>HEYMANS DRIES</t>
  </si>
  <si>
    <t>STELLA VAN DE VOSSENHAAG</t>
  </si>
  <si>
    <t>REANDRO VG</t>
  </si>
  <si>
    <t>SAMSON VAN HET ZEVENVINDEL</t>
  </si>
  <si>
    <t>DE WINTER BART</t>
  </si>
  <si>
    <t>QARRASCO DW</t>
  </si>
  <si>
    <t>VERSTEYNEN LUC</t>
  </si>
  <si>
    <t>OFFICIER VD DONKHOEVE</t>
  </si>
  <si>
    <t>SPARTACUS ENFANT</t>
  </si>
  <si>
    <t>CHAKIRA VAN'T AKKERHOF Z</t>
  </si>
  <si>
    <t>SAPPHIRA G</t>
  </si>
  <si>
    <t>WISH ME LUCK VH BORZEHOF Z</t>
  </si>
  <si>
    <t>DOHA Z</t>
  </si>
  <si>
    <t>AIR KISS DE LANDRY Z</t>
  </si>
  <si>
    <t>SAMIRO VAN HET VIJVERHOF</t>
  </si>
  <si>
    <t>MOLS MARLEEN</t>
  </si>
  <si>
    <t>STRAWBERRY CREAM EH</t>
  </si>
  <si>
    <t>VERSTAPPEN JO</t>
  </si>
  <si>
    <t>SAGAN  V</t>
  </si>
  <si>
    <t>SAFFIER VAN DE HERTOGEN</t>
  </si>
  <si>
    <t>SWITCH VAN HET GROESHOF</t>
  </si>
  <si>
    <t>LADY BLUE VDB Z</t>
  </si>
  <si>
    <t>VAN ASSCHE XANTIA</t>
  </si>
  <si>
    <t>RICO VAN DE CLAEVERVALLEI</t>
  </si>
  <si>
    <t>SERENA VAN HET AVENHOF</t>
  </si>
  <si>
    <t>VERMEIREN STIEN</t>
  </si>
  <si>
    <t>BREUGELMANS LAURA</t>
  </si>
  <si>
    <t>PICASSO VAN DE VOSSEHAAG</t>
  </si>
  <si>
    <t>CORNET FINNLADY JP Z</t>
  </si>
  <si>
    <t>RISING STAR</t>
  </si>
  <si>
    <t>SIPS+ LORE</t>
  </si>
  <si>
    <t>NELLEKE VAN DE RENTHOEVE</t>
  </si>
  <si>
    <t>RABEL VAN DE JOMAHEIDE</t>
  </si>
  <si>
    <t>SENORITA VAN 'T VALISSENHOF</t>
  </si>
  <si>
    <t>RADIA VD BISSCHOP</t>
  </si>
  <si>
    <t>QUIBUS V RENTHOEVE-IN DE BUS Z</t>
  </si>
  <si>
    <t>MEEUWSSEN SOFIE</t>
  </si>
  <si>
    <t>KLARA VAN INNCREATIONS</t>
  </si>
  <si>
    <t>SILA-B</t>
  </si>
  <si>
    <t>VAN DEN BERGH KAAT</t>
  </si>
  <si>
    <t>SANDRA VAN DE HELLE</t>
  </si>
  <si>
    <t>SIR LUIGI VAN HET EIKEHOF</t>
  </si>
  <si>
    <t>DIAMOND STAR Z</t>
  </si>
  <si>
    <t>SJAAKIE VAN HET EIKEHOF</t>
  </si>
  <si>
    <t>DE POTTER JAN</t>
  </si>
  <si>
    <t>ISABELLA HOF VAN BREIDEVELDE Z</t>
  </si>
  <si>
    <t>SENSATION VAN HET MERRETHOF</t>
  </si>
  <si>
    <t>CEUPPENS PIET</t>
  </si>
  <si>
    <t>SIENNA VAN ' T HOF D' EXCHEQUER</t>
  </si>
  <si>
    <t>VAN DE ZANDE+ IMKE</t>
  </si>
  <si>
    <t>GIOLINA V'T STEENPUTTENHOF</t>
  </si>
  <si>
    <t>KASSIUS CAVARO</t>
  </si>
  <si>
    <t>SUNDANCE VAN 'T VOORHOF</t>
  </si>
  <si>
    <t>SEMPER FI</t>
  </si>
  <si>
    <t>SYMFONIE VAN HET EIKENHOF</t>
  </si>
  <si>
    <t>CARUSO VAN DE VLASKUYL Z</t>
  </si>
  <si>
    <t>MERTENS FRANS</t>
  </si>
  <si>
    <t>ROLEX VD OUDEVELDHOEVE</t>
  </si>
  <si>
    <t>LENCI DE LALOENA</t>
  </si>
  <si>
    <t>GEENTJENS SHANI</t>
  </si>
  <si>
    <t>FOZUS VAN'T VALLEIHOF</t>
  </si>
  <si>
    <t>VANSPRINGEL BO</t>
  </si>
  <si>
    <t>DIEGO</t>
  </si>
  <si>
    <t>PIPPA JS</t>
  </si>
  <si>
    <t>VAN DEN BRUEL MARIE</t>
  </si>
  <si>
    <t>PYNNOCK VAN HORST</t>
  </si>
  <si>
    <t>GOOSSENS KATHLEEN</t>
  </si>
  <si>
    <t>GAROBI VAN HET EELSHOF</t>
  </si>
  <si>
    <t>VIALE-V</t>
  </si>
  <si>
    <t>prov</t>
  </si>
  <si>
    <t xml:space="preserve">tot </t>
  </si>
  <si>
    <t>Prov</t>
  </si>
  <si>
    <t>Tot</t>
  </si>
  <si>
    <t>tot</t>
  </si>
  <si>
    <t>foutloos</t>
  </si>
  <si>
    <t xml:space="preserve">1ste plaats </t>
  </si>
  <si>
    <t xml:space="preserve">5de plaats </t>
  </si>
  <si>
    <t xml:space="preserve">3de, 3de , 4de , 4de </t>
  </si>
  <si>
    <t xml:space="preserve">3de, 4de , 4de , 4de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</si>
</sst>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charset val="1"/>
    </font>
    <font>
      <b/>
      <sz val="10"/>
      <name val="Arial"/>
      <family val="2"/>
    </font>
    <font>
      <b/>
      <sz val="8"/>
      <color rgb="FF000000"/>
      <name val="Verdana"/>
      <family val="2"/>
    </font>
    <font>
      <u/>
      <sz val="8"/>
      <color rgb="FF00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Verdana"/>
      <family val="2"/>
    </font>
    <font>
      <sz val="10"/>
      <name val="Arial"/>
      <family val="2"/>
    </font>
    <font>
      <u/>
      <sz val="9"/>
      <color rgb="FF000000"/>
      <name val="Verdana"/>
      <family val="2"/>
    </font>
    <font>
      <sz val="9"/>
      <name val="Arial"/>
      <family val="2"/>
    </font>
    <font>
      <sz val="9"/>
      <color rgb="FF000000"/>
      <name val="Verdana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u/>
      <sz val="8"/>
      <name val="Verdana"/>
      <family val="2"/>
    </font>
    <font>
      <sz val="8"/>
      <name val="Verdana"/>
      <family val="2"/>
    </font>
    <font>
      <strike/>
      <sz val="10"/>
      <name val="Calibri Light"/>
      <family val="2"/>
    </font>
    <font>
      <sz val="8"/>
      <name val="Calibri Light"/>
      <family val="2"/>
    </font>
    <font>
      <sz val="10"/>
      <name val="Calibri Light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strike/>
      <sz val="9"/>
      <name val="Calibri Light"/>
      <family val="2"/>
    </font>
    <font>
      <strike/>
      <sz val="9"/>
      <name val="Verdana"/>
      <family val="2"/>
    </font>
    <font>
      <b/>
      <sz val="9"/>
      <name val="Verdana"/>
      <family val="2"/>
    </font>
    <font>
      <u/>
      <sz val="9"/>
      <name val="Verdana"/>
      <family val="2"/>
    </font>
    <font>
      <sz val="10"/>
      <name val="Verdana"/>
      <family val="2"/>
    </font>
    <font>
      <b/>
      <sz val="10"/>
      <name val="Calibri Light"/>
      <family val="2"/>
    </font>
    <font>
      <b/>
      <u/>
      <sz val="9"/>
      <color rgb="FF000000"/>
      <name val="Verdana"/>
      <family val="2"/>
    </font>
    <font>
      <u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Alignment="1"/>
    <xf numFmtId="0" fontId="7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9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>
      <alignment vertical="top" wrapText="1"/>
    </xf>
    <xf numFmtId="0" fontId="8" fillId="0" borderId="0" xfId="0" applyFont="1" applyFill="1"/>
    <xf numFmtId="0" fontId="18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/>
    <xf numFmtId="0" fontId="13" fillId="0" borderId="1" xfId="0" applyFont="1" applyFill="1" applyBorder="1" applyAlignment="1" applyProtection="1">
      <alignment vertical="top"/>
      <protection locked="0"/>
    </xf>
    <xf numFmtId="0" fontId="6" fillId="0" borderId="1" xfId="0" applyFont="1" applyFill="1" applyBorder="1" applyAlignment="1" applyProtection="1">
      <alignment vertical="top"/>
      <protection locked="0"/>
    </xf>
    <xf numFmtId="0" fontId="14" fillId="0" borderId="0" xfId="0" applyFont="1" applyFill="1" applyAlignment="1" applyProtection="1">
      <alignment vertical="top"/>
      <protection locked="0"/>
    </xf>
    <xf numFmtId="0" fontId="18" fillId="0" borderId="0" xfId="0" applyFont="1" applyFill="1" applyAlignment="1">
      <alignment vertical="top"/>
    </xf>
    <xf numFmtId="0" fontId="16" fillId="0" borderId="0" xfId="0" applyFont="1" applyFill="1" applyAlignment="1"/>
    <xf numFmtId="0" fontId="4" fillId="0" borderId="0" xfId="0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/>
    <xf numFmtId="0" fontId="2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6" fillId="0" borderId="0" xfId="0" applyFont="1" applyAlignment="1"/>
    <xf numFmtId="0" fontId="20" fillId="0" borderId="0" xfId="0" applyFont="1" applyFill="1" applyAlignment="1" applyProtection="1">
      <alignment vertical="top" wrapText="1"/>
      <protection locked="0"/>
    </xf>
    <xf numFmtId="0" fontId="19" fillId="0" borderId="1" xfId="0" applyFont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0" xfId="0" applyFont="1" applyAlignment="1"/>
    <xf numFmtId="0" fontId="7" fillId="0" borderId="0" xfId="0" applyFont="1" applyAlignment="1" applyProtection="1">
      <alignment vertical="top"/>
      <protection locked="0"/>
    </xf>
    <xf numFmtId="0" fontId="20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/>
    <xf numFmtId="0" fontId="10" fillId="0" borderId="0" xfId="0" applyFont="1" applyAlignment="1" applyProtection="1">
      <alignment vertical="top"/>
      <protection locked="0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/>
    <xf numFmtId="0" fontId="22" fillId="0" borderId="0" xfId="0" applyFont="1" applyFill="1" applyAlignment="1"/>
    <xf numFmtId="0" fontId="19" fillId="0" borderId="1" xfId="0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vertical="top"/>
      <protection locked="0"/>
    </xf>
    <xf numFmtId="0" fontId="23" fillId="0" borderId="1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Alignment="1" applyProtection="1">
      <alignment vertical="top" wrapText="1"/>
      <protection locked="0"/>
    </xf>
    <xf numFmtId="0" fontId="23" fillId="0" borderId="1" xfId="0" applyFont="1" applyFill="1" applyBorder="1" applyAlignment="1" applyProtection="1">
      <alignment vertical="top"/>
      <protection locked="0"/>
    </xf>
    <xf numFmtId="0" fontId="24" fillId="0" borderId="0" xfId="0" applyFont="1" applyFill="1" applyAlignment="1" applyProtection="1">
      <alignment vertical="top"/>
      <protection locked="0"/>
    </xf>
    <xf numFmtId="0" fontId="20" fillId="0" borderId="0" xfId="0" applyFont="1" applyAlignment="1">
      <alignment vertical="top"/>
    </xf>
    <xf numFmtId="0" fontId="20" fillId="0" borderId="0" xfId="0" applyFont="1" applyAlignment="1"/>
    <xf numFmtId="0" fontId="25" fillId="0" borderId="0" xfId="0" applyFont="1" applyAlignment="1">
      <alignment vertical="top" wrapText="1"/>
    </xf>
    <xf numFmtId="0" fontId="25" fillId="0" borderId="0" xfId="0" applyFont="1"/>
    <xf numFmtId="0" fontId="20" fillId="0" borderId="1" xfId="0" applyFont="1" applyFill="1" applyBorder="1" applyAlignment="1" applyProtection="1">
      <alignment vertical="top"/>
      <protection locked="0"/>
    </xf>
    <xf numFmtId="0" fontId="18" fillId="0" borderId="0" xfId="0" applyFont="1" applyFill="1"/>
    <xf numFmtId="0" fontId="18" fillId="0" borderId="0" xfId="0" applyFont="1" applyFill="1" applyAlignment="1"/>
    <xf numFmtId="0" fontId="18" fillId="0" borderId="0" xfId="0" applyFont="1" applyFill="1" applyAlignment="1" applyProtection="1">
      <alignment vertical="top"/>
      <protection locked="0"/>
    </xf>
    <xf numFmtId="0" fontId="25" fillId="0" borderId="1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Alignment="1">
      <alignment vertical="top" wrapText="1"/>
    </xf>
    <xf numFmtId="0" fontId="25" fillId="0" borderId="0" xfId="0" applyFont="1" applyFill="1"/>
    <xf numFmtId="0" fontId="25" fillId="0" borderId="0" xfId="0" applyFont="1" applyFill="1" applyAlignment="1" applyProtection="1">
      <alignment vertical="top" wrapText="1"/>
      <protection locked="0"/>
    </xf>
    <xf numFmtId="0" fontId="20" fillId="0" borderId="1" xfId="0" applyFont="1" applyFill="1" applyBorder="1" applyAlignment="1" applyProtection="1">
      <alignment vertical="top" wrapText="1"/>
      <protection locked="0"/>
    </xf>
    <xf numFmtId="0" fontId="20" fillId="0" borderId="0" xfId="0" applyFont="1" applyFill="1" applyAlignment="1">
      <alignment vertical="top" wrapText="1"/>
    </xf>
    <xf numFmtId="0" fontId="20" fillId="0" borderId="0" xfId="0" applyFont="1" applyFill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6" fillId="0" borderId="0" xfId="0" applyFont="1" applyAlignment="1">
      <alignment vertical="top"/>
    </xf>
    <xf numFmtId="0" fontId="23" fillId="0" borderId="0" xfId="0" applyFont="1" applyFill="1" applyAlignment="1"/>
    <xf numFmtId="0" fontId="27" fillId="0" borderId="0" xfId="0" applyFont="1" applyAlignment="1" applyProtection="1">
      <alignment vertical="top"/>
      <protection locked="0"/>
    </xf>
    <xf numFmtId="0" fontId="11" fillId="0" borderId="0" xfId="0" applyFont="1" applyAlignment="1">
      <alignment vertical="top"/>
    </xf>
    <xf numFmtId="0" fontId="11" fillId="0" borderId="0" xfId="0" applyFont="1" applyAlignment="1"/>
    <xf numFmtId="0" fontId="12" fillId="0" borderId="1" xfId="0" applyFont="1" applyFill="1" applyBorder="1" applyAlignment="1" applyProtection="1">
      <alignment vertical="top" wrapText="1"/>
      <protection locked="0"/>
    </xf>
    <xf numFmtId="0" fontId="28" fillId="0" borderId="0" xfId="0" applyFont="1" applyFill="1" applyAlignment="1" applyProtection="1">
      <alignment vertical="top" wrapText="1"/>
      <protection locked="0"/>
    </xf>
    <xf numFmtId="0" fontId="9" fillId="2" borderId="0" xfId="0" applyFont="1" applyFill="1" applyAlignment="1" applyProtection="1">
      <alignment vertical="top"/>
      <protection locked="0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/>
    <xf numFmtId="0" fontId="20" fillId="2" borderId="0" xfId="0" applyFont="1" applyFill="1" applyAlignment="1" applyProtection="1">
      <alignment vertical="top"/>
      <protection locked="0"/>
    </xf>
    <xf numFmtId="0" fontId="20" fillId="2" borderId="0" xfId="0" applyFont="1" applyFill="1" applyAlignment="1">
      <alignment vertical="top"/>
    </xf>
    <xf numFmtId="0" fontId="20" fillId="2" borderId="0" xfId="0" applyFont="1" applyFill="1" applyAlignment="1"/>
    <xf numFmtId="0" fontId="22" fillId="2" borderId="0" xfId="0" applyFont="1" applyFill="1" applyAlignment="1">
      <alignment vertical="top"/>
    </xf>
    <xf numFmtId="0" fontId="22" fillId="2" borderId="0" xfId="0" applyFont="1" applyFill="1" applyAlignment="1"/>
    <xf numFmtId="0" fontId="15" fillId="2" borderId="0" xfId="0" applyFont="1" applyFill="1" applyAlignment="1" applyProtection="1">
      <alignment vertical="top"/>
      <protection locked="0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/>
    <xf numFmtId="0" fontId="17" fillId="2" borderId="0" xfId="0" applyFont="1" applyFill="1" applyAlignment="1" applyProtection="1">
      <alignment vertical="top"/>
      <protection locked="0"/>
    </xf>
    <xf numFmtId="0" fontId="18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0" fontId="20" fillId="2" borderId="0" xfId="0" applyFont="1" applyFill="1" applyAlignment="1" applyProtection="1">
      <alignment vertical="top" wrapText="1"/>
      <protection locked="0"/>
    </xf>
    <xf numFmtId="0" fontId="20" fillId="2" borderId="0" xfId="0" applyFont="1" applyFill="1" applyAlignment="1">
      <alignment vertical="top" wrapText="1"/>
    </xf>
    <xf numFmtId="0" fontId="20" fillId="2" borderId="0" xfId="0" applyFont="1" applyFill="1"/>
    <xf numFmtId="0" fontId="25" fillId="2" borderId="0" xfId="0" applyFont="1" applyFill="1" applyAlignment="1" applyProtection="1">
      <alignment vertical="top" wrapText="1"/>
      <protection locked="0"/>
    </xf>
    <xf numFmtId="0" fontId="25" fillId="2" borderId="0" xfId="0" applyFont="1" applyFill="1" applyAlignment="1">
      <alignment vertical="top" wrapText="1"/>
    </xf>
    <xf numFmtId="0" fontId="25" fillId="2" borderId="0" xfId="0" applyFont="1" applyFill="1"/>
    <xf numFmtId="0" fontId="5" fillId="0" borderId="2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center" vertical="top" wrapText="1"/>
    </xf>
    <xf numFmtId="0" fontId="5" fillId="0" borderId="2" xfId="0" applyFont="1" applyBorder="1" applyAlignment="1" applyProtection="1">
      <alignment vertical="top" wrapText="1"/>
      <protection locked="0"/>
    </xf>
    <xf numFmtId="0" fontId="23" fillId="0" borderId="0" xfId="0" applyFont="1" applyFill="1" applyAlignment="1">
      <alignment horizontal="center" vertical="top"/>
    </xf>
    <xf numFmtId="0" fontId="12" fillId="0" borderId="2" xfId="0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center" vertical="top" wrapText="1"/>
    </xf>
    <xf numFmtId="0" fontId="5" fillId="0" borderId="2" xfId="0" applyFont="1" applyBorder="1" applyAlignment="1" applyProtection="1">
      <alignment vertical="top"/>
      <protection locked="0"/>
    </xf>
    <xf numFmtId="0" fontId="1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6" fillId="0" borderId="2" xfId="0" applyFont="1" applyFill="1" applyBorder="1" applyAlignment="1" applyProtection="1">
      <alignment vertical="top" wrapText="1"/>
      <protection locked="0"/>
    </xf>
    <xf numFmtId="0" fontId="23" fillId="0" borderId="2" xfId="0" applyFont="1" applyFill="1" applyBorder="1" applyAlignment="1" applyProtection="1">
      <alignment vertical="top"/>
      <protection locked="0"/>
    </xf>
    <xf numFmtId="0" fontId="12" fillId="0" borderId="2" xfId="0" applyFont="1" applyFill="1" applyBorder="1" applyAlignment="1" applyProtection="1">
      <alignment vertical="top"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032" name="Picture 0">
          <a:extLst>
            <a:ext uri="{FF2B5EF4-FFF2-40B4-BE49-F238E27FC236}">
              <a16:creationId xmlns:a16="http://schemas.microsoft.com/office/drawing/2014/main" id="{8F2CC097-341A-F2CF-6A1B-D57CDC32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1272" name="Picture 0">
          <a:extLst>
            <a:ext uri="{FF2B5EF4-FFF2-40B4-BE49-F238E27FC236}">
              <a16:creationId xmlns:a16="http://schemas.microsoft.com/office/drawing/2014/main" id="{65CBC5C3-84B6-2879-19EE-F4CFD9AEE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2296" name="Picture 0">
          <a:extLst>
            <a:ext uri="{FF2B5EF4-FFF2-40B4-BE49-F238E27FC236}">
              <a16:creationId xmlns:a16="http://schemas.microsoft.com/office/drawing/2014/main" id="{A762AADA-765A-C16F-B921-872EF450A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3320" name="Picture 0">
          <a:extLst>
            <a:ext uri="{FF2B5EF4-FFF2-40B4-BE49-F238E27FC236}">
              <a16:creationId xmlns:a16="http://schemas.microsoft.com/office/drawing/2014/main" id="{E49FB31D-29A1-F611-0D44-607AA18A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4344" name="Picture 0">
          <a:extLst>
            <a:ext uri="{FF2B5EF4-FFF2-40B4-BE49-F238E27FC236}">
              <a16:creationId xmlns:a16="http://schemas.microsoft.com/office/drawing/2014/main" id="{880C21FE-EA92-84DC-EDCA-A1E6FAC91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7416" name="Picture 0">
          <a:extLst>
            <a:ext uri="{FF2B5EF4-FFF2-40B4-BE49-F238E27FC236}">
              <a16:creationId xmlns:a16="http://schemas.microsoft.com/office/drawing/2014/main" id="{07C9E10B-5143-A7CE-A874-0D118058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8440" name="Picture 0">
          <a:extLst>
            <a:ext uri="{FF2B5EF4-FFF2-40B4-BE49-F238E27FC236}">
              <a16:creationId xmlns:a16="http://schemas.microsoft.com/office/drawing/2014/main" id="{1762E4B8-C82F-04D6-4485-3B480BCE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9464" name="Picture 0">
          <a:extLst>
            <a:ext uri="{FF2B5EF4-FFF2-40B4-BE49-F238E27FC236}">
              <a16:creationId xmlns:a16="http://schemas.microsoft.com/office/drawing/2014/main" id="{BFB57537-5679-FE52-F815-463510EA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0488" name="Picture 0">
          <a:extLst>
            <a:ext uri="{FF2B5EF4-FFF2-40B4-BE49-F238E27FC236}">
              <a16:creationId xmlns:a16="http://schemas.microsoft.com/office/drawing/2014/main" id="{62009DF8-A10C-A8C5-B465-5B9AD27F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056" name="Picture 0">
          <a:extLst>
            <a:ext uri="{FF2B5EF4-FFF2-40B4-BE49-F238E27FC236}">
              <a16:creationId xmlns:a16="http://schemas.microsoft.com/office/drawing/2014/main" id="{280DF330-F0F3-BBFD-589A-B16EF0CA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3080" name="Picture 0">
          <a:extLst>
            <a:ext uri="{FF2B5EF4-FFF2-40B4-BE49-F238E27FC236}">
              <a16:creationId xmlns:a16="http://schemas.microsoft.com/office/drawing/2014/main" id="{E3A3EE76-6CF9-DBFF-F625-CD04F59A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4104" name="Picture 0">
          <a:extLst>
            <a:ext uri="{FF2B5EF4-FFF2-40B4-BE49-F238E27FC236}">
              <a16:creationId xmlns:a16="http://schemas.microsoft.com/office/drawing/2014/main" id="{BE15053B-C86E-8A0D-EDA1-658A0D07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5128" name="Picture 0">
          <a:extLst>
            <a:ext uri="{FF2B5EF4-FFF2-40B4-BE49-F238E27FC236}">
              <a16:creationId xmlns:a16="http://schemas.microsoft.com/office/drawing/2014/main" id="{3F60CF29-C8F4-6E57-A7F2-C83C8AD6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6152" name="Picture 0">
          <a:extLst>
            <a:ext uri="{FF2B5EF4-FFF2-40B4-BE49-F238E27FC236}">
              <a16:creationId xmlns:a16="http://schemas.microsoft.com/office/drawing/2014/main" id="{6526B857-F8F0-7184-2216-B1D87DC2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8200" name="Picture 0">
          <a:extLst>
            <a:ext uri="{FF2B5EF4-FFF2-40B4-BE49-F238E27FC236}">
              <a16:creationId xmlns:a16="http://schemas.microsoft.com/office/drawing/2014/main" id="{1DEC02FF-EAC6-0E32-FAC4-08A0528F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9224" name="Picture 0">
          <a:extLst>
            <a:ext uri="{FF2B5EF4-FFF2-40B4-BE49-F238E27FC236}">
              <a16:creationId xmlns:a16="http://schemas.microsoft.com/office/drawing/2014/main" id="{B3CABB84-52BD-CB25-6236-BAFDC28D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0248" name="Picture 0">
          <a:extLst>
            <a:ext uri="{FF2B5EF4-FFF2-40B4-BE49-F238E27FC236}">
              <a16:creationId xmlns:a16="http://schemas.microsoft.com/office/drawing/2014/main" id="{D06A1E7F-8641-051F-CCD9-78B324EE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showGridLines="0" zoomScale="90" zoomScaleNormal="90" workbookViewId="0">
      <pane ySplit="5" topLeftCell="A6" activePane="bottomLeft" state="frozen"/>
      <selection pane="bottomLeft" activeCell="K9" sqref="A9:K9"/>
    </sheetView>
  </sheetViews>
  <sheetFormatPr defaultColWidth="8.6640625" defaultRowHeight="13.2" x14ac:dyDescent="0.25"/>
  <cols>
    <col min="1" max="1" width="4.44140625" style="1" customWidth="1"/>
    <col min="2" max="2" width="6" style="1" customWidth="1"/>
    <col min="3" max="3" width="13.6640625" style="1" customWidth="1"/>
    <col min="4" max="4" width="13.33203125" style="1" bestFit="1" customWidth="1"/>
    <col min="5" max="5" width="9" style="1" bestFit="1" customWidth="1"/>
    <col min="6" max="7" width="2.88671875" style="1" customWidth="1"/>
    <col min="8" max="8" width="6.88671875" style="1" customWidth="1"/>
    <col min="9" max="9" width="4.6640625" style="1" bestFit="1" customWidth="1"/>
    <col min="10" max="10" width="3.6640625" bestFit="1" customWidth="1"/>
  </cols>
  <sheetData>
    <row r="1" spans="1:11" ht="0.75" customHeight="1" x14ac:dyDescent="0.25"/>
    <row r="2" spans="1:11" ht="6" customHeight="1" x14ac:dyDescent="0.25"/>
    <row r="3" spans="1:11" ht="21" customHeight="1" x14ac:dyDescent="0.25"/>
    <row r="4" spans="1:11" ht="12" customHeight="1" x14ac:dyDescent="0.25"/>
    <row r="5" spans="1:11" ht="1.5" customHeight="1" x14ac:dyDescent="0.25"/>
    <row r="6" spans="1:11" s="5" customFormat="1" ht="21" customHeight="1" x14ac:dyDescent="0.25">
      <c r="A6" s="90" t="s">
        <v>0</v>
      </c>
      <c r="B6" s="90"/>
      <c r="C6" s="90"/>
      <c r="D6" s="90"/>
      <c r="E6" s="90"/>
      <c r="F6" s="90"/>
      <c r="G6" s="90"/>
      <c r="H6" s="4"/>
      <c r="I6" s="4"/>
    </row>
    <row r="7" spans="1:11" s="8" customFormat="1" ht="14.25" customHeight="1" x14ac:dyDescent="0.2">
      <c r="A7" s="40"/>
      <c r="B7" s="41"/>
      <c r="C7" s="40" t="s">
        <v>1</v>
      </c>
      <c r="D7" s="41"/>
      <c r="E7" s="41"/>
      <c r="F7" s="41"/>
      <c r="G7" s="41"/>
      <c r="H7" s="7"/>
      <c r="I7" s="7"/>
    </row>
    <row r="8" spans="1:11" s="8" customFormat="1" ht="13.5" customHeight="1" x14ac:dyDescent="0.2">
      <c r="A8" s="6" t="s">
        <v>2</v>
      </c>
      <c r="B8" s="7"/>
      <c r="C8" s="6" t="s">
        <v>3</v>
      </c>
      <c r="D8" s="6" t="s">
        <v>4</v>
      </c>
      <c r="E8" s="6" t="s">
        <v>5</v>
      </c>
      <c r="F8" s="6" t="s">
        <v>6</v>
      </c>
      <c r="G8" s="6"/>
      <c r="H8" s="7" t="s">
        <v>7</v>
      </c>
      <c r="I8" s="7" t="s">
        <v>1795</v>
      </c>
      <c r="J8" s="6" t="s">
        <v>1796</v>
      </c>
    </row>
    <row r="9" spans="1:11" s="8" customFormat="1" ht="14.25" customHeight="1" x14ac:dyDescent="0.2">
      <c r="A9" s="70">
        <v>1</v>
      </c>
      <c r="B9" s="71"/>
      <c r="C9" s="70" t="s">
        <v>8</v>
      </c>
      <c r="D9" s="70" t="s">
        <v>9</v>
      </c>
      <c r="E9" s="70">
        <v>1155209</v>
      </c>
      <c r="F9" s="70"/>
      <c r="G9" s="70"/>
      <c r="H9" s="71">
        <v>50</v>
      </c>
      <c r="I9" s="71">
        <v>20</v>
      </c>
      <c r="J9" s="72">
        <v>70</v>
      </c>
      <c r="K9" s="72"/>
    </row>
    <row r="10" spans="1:11" s="8" customFormat="1" ht="11.4" x14ac:dyDescent="0.2">
      <c r="A10" s="10"/>
      <c r="B10" s="7"/>
      <c r="C10" s="10"/>
      <c r="D10" s="10"/>
      <c r="E10" s="10"/>
      <c r="F10" s="10"/>
      <c r="G10" s="10"/>
      <c r="H10" s="7"/>
      <c r="I10" s="7"/>
    </row>
    <row r="11" spans="1:11" s="12" customFormat="1" ht="12" x14ac:dyDescent="0.2">
      <c r="A11" s="91"/>
      <c r="B11" s="91"/>
      <c r="C11" s="91"/>
      <c r="D11" s="91"/>
      <c r="E11" s="91"/>
      <c r="F11" s="91"/>
      <c r="G11" s="91"/>
      <c r="H11" s="91"/>
      <c r="I11" s="11"/>
    </row>
    <row r="12" spans="1:11" s="3" customFormat="1" x14ac:dyDescent="0.25">
      <c r="A12" s="2"/>
      <c r="B12" s="2"/>
      <c r="C12" s="2"/>
      <c r="D12" s="2"/>
      <c r="E12" s="2"/>
      <c r="F12" s="2"/>
      <c r="G12" s="2"/>
      <c r="H12" s="2"/>
      <c r="I12" s="2"/>
    </row>
  </sheetData>
  <mergeCells count="2">
    <mergeCell ref="A6:G6"/>
    <mergeCell ref="A11:H11"/>
  </mergeCells>
  <pageMargins left="0.39374999999999999" right="0.39374999999999999" top="0.39374999999999999" bottom="0.72013888888888899" header="0.511811023622047" footer="0.39374999999999999"/>
  <pageSetup paperSize="9" orientation="portrait" horizontalDpi="300" verticalDpi="300" r:id="rId1"/>
  <headerFooter>
    <oddFooter>&amp;L&amp;"Verdana,Standaard"&amp;8 Pag. 1/22 &amp;R&amp;"Verdana,Standaard"&amp;8 07/09/2022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4"/>
  <sheetViews>
    <sheetView showGridLines="0" zoomScale="90" zoomScaleNormal="90" workbookViewId="0">
      <pane ySplit="5" topLeftCell="A6" activePane="bottomLeft" state="frozen"/>
      <selection pane="bottomLeft" activeCell="E22" sqref="E22"/>
    </sheetView>
  </sheetViews>
  <sheetFormatPr defaultColWidth="8.6640625" defaultRowHeight="13.2" x14ac:dyDescent="0.25"/>
  <cols>
    <col min="1" max="1" width="4.44140625" style="1" customWidth="1"/>
    <col min="2" max="2" width="6" style="1" customWidth="1"/>
    <col min="3" max="3" width="23.6640625" style="1" customWidth="1"/>
    <col min="4" max="4" width="17.109375" style="1" bestFit="1" customWidth="1"/>
    <col min="5" max="5" width="11.33203125" style="1" bestFit="1" customWidth="1"/>
    <col min="6" max="6" width="31.5546875" style="1" customWidth="1"/>
    <col min="7" max="7" width="2.44140625" style="1" customWidth="1"/>
    <col min="8" max="8" width="6.5546875" style="1" customWidth="1"/>
    <col min="9" max="9" width="4.6640625" style="1" bestFit="1" customWidth="1"/>
    <col min="10" max="10" width="3.109375" bestFit="1" customWidth="1"/>
  </cols>
  <sheetData>
    <row r="1" spans="1:10" ht="0.75" customHeight="1" x14ac:dyDescent="0.25"/>
    <row r="2" spans="1:10" ht="6" customHeight="1" x14ac:dyDescent="0.25"/>
    <row r="3" spans="1:10" ht="21" customHeight="1" x14ac:dyDescent="0.25"/>
    <row r="4" spans="1:10" ht="12" customHeight="1" x14ac:dyDescent="0.25"/>
    <row r="5" spans="1:10" ht="1.5" customHeight="1" x14ac:dyDescent="0.25"/>
    <row r="6" spans="1:10" ht="21" customHeight="1" x14ac:dyDescent="0.25">
      <c r="A6" s="92" t="s">
        <v>0</v>
      </c>
      <c r="B6" s="92"/>
      <c r="C6" s="92"/>
      <c r="D6" s="92"/>
      <c r="E6" s="92"/>
      <c r="F6" s="92"/>
      <c r="G6" s="92"/>
    </row>
    <row r="7" spans="1:10" s="23" customFormat="1" ht="14.25" customHeight="1" x14ac:dyDescent="0.25">
      <c r="A7" s="24"/>
      <c r="B7" s="25"/>
      <c r="C7" s="24" t="s">
        <v>77</v>
      </c>
      <c r="D7" s="25"/>
      <c r="E7" s="25"/>
      <c r="F7" s="25"/>
      <c r="G7" s="25"/>
      <c r="H7" s="22"/>
      <c r="I7" s="22"/>
    </row>
    <row r="8" spans="1:10" s="23" customFormat="1" ht="13.5" customHeight="1" x14ac:dyDescent="0.25">
      <c r="A8" s="26" t="s">
        <v>2</v>
      </c>
      <c r="B8" s="22"/>
      <c r="C8" s="26" t="s">
        <v>3</v>
      </c>
      <c r="D8" s="26" t="s">
        <v>4</v>
      </c>
      <c r="E8" s="26" t="s">
        <v>5</v>
      </c>
      <c r="F8" s="26" t="s">
        <v>6</v>
      </c>
      <c r="G8" s="26"/>
      <c r="H8" s="22" t="s">
        <v>7</v>
      </c>
      <c r="I8" s="63" t="s">
        <v>1795</v>
      </c>
      <c r="J8" s="27" t="s">
        <v>1799</v>
      </c>
    </row>
    <row r="9" spans="1:10" s="38" customFormat="1" ht="14.25" customHeight="1" x14ac:dyDescent="0.2">
      <c r="A9" s="73">
        <v>1</v>
      </c>
      <c r="B9" s="74"/>
      <c r="C9" s="73" t="s">
        <v>311</v>
      </c>
      <c r="D9" s="73" t="s">
        <v>46</v>
      </c>
      <c r="E9" s="73">
        <v>100051421</v>
      </c>
      <c r="F9" s="73" t="s">
        <v>312</v>
      </c>
      <c r="G9" s="73"/>
      <c r="H9" s="74">
        <v>45</v>
      </c>
      <c r="I9" s="74">
        <v>20</v>
      </c>
      <c r="J9" s="75">
        <f t="shared" ref="J9:J53" si="0">H9+I9</f>
        <v>65</v>
      </c>
    </row>
    <row r="10" spans="1:10" s="38" customFormat="1" ht="14.25" customHeight="1" x14ac:dyDescent="0.2">
      <c r="A10" s="73">
        <v>2</v>
      </c>
      <c r="B10" s="74"/>
      <c r="C10" s="73" t="s">
        <v>313</v>
      </c>
      <c r="D10" s="73" t="s">
        <v>38</v>
      </c>
      <c r="E10" s="73">
        <v>15351864</v>
      </c>
      <c r="F10" s="73" t="s">
        <v>314</v>
      </c>
      <c r="G10" s="73"/>
      <c r="H10" s="74">
        <v>44</v>
      </c>
      <c r="I10" s="74">
        <v>15</v>
      </c>
      <c r="J10" s="75">
        <f t="shared" si="0"/>
        <v>59</v>
      </c>
    </row>
    <row r="11" spans="1:10" s="38" customFormat="1" ht="13.5" customHeight="1" x14ac:dyDescent="0.2">
      <c r="A11" s="73">
        <v>3</v>
      </c>
      <c r="B11" s="74"/>
      <c r="C11" s="73" t="s">
        <v>315</v>
      </c>
      <c r="D11" s="73" t="s">
        <v>25</v>
      </c>
      <c r="E11" s="73">
        <v>100049749</v>
      </c>
      <c r="F11" s="73" t="s">
        <v>316</v>
      </c>
      <c r="G11" s="73"/>
      <c r="H11" s="74">
        <v>41</v>
      </c>
      <c r="I11" s="74"/>
      <c r="J11" s="75">
        <f t="shared" si="0"/>
        <v>41</v>
      </c>
    </row>
    <row r="12" spans="1:10" s="38" customFormat="1" ht="13.5" customHeight="1" x14ac:dyDescent="0.2">
      <c r="A12" s="73">
        <v>4</v>
      </c>
      <c r="B12" s="74"/>
      <c r="C12" s="73" t="s">
        <v>317</v>
      </c>
      <c r="D12" s="73" t="s">
        <v>28</v>
      </c>
      <c r="E12" s="73">
        <v>100048589</v>
      </c>
      <c r="F12" s="73" t="s">
        <v>318</v>
      </c>
      <c r="G12" s="73"/>
      <c r="H12" s="74">
        <v>33</v>
      </c>
      <c r="I12" s="74">
        <v>5</v>
      </c>
      <c r="J12" s="75">
        <f t="shared" si="0"/>
        <v>38</v>
      </c>
    </row>
    <row r="13" spans="1:10" s="38" customFormat="1" ht="13.5" customHeight="1" x14ac:dyDescent="0.2">
      <c r="A13" s="73">
        <v>5</v>
      </c>
      <c r="B13" s="74"/>
      <c r="C13" s="73" t="s">
        <v>104</v>
      </c>
      <c r="D13" s="73" t="s">
        <v>19</v>
      </c>
      <c r="E13" s="73">
        <v>100046166</v>
      </c>
      <c r="F13" s="73" t="s">
        <v>323</v>
      </c>
      <c r="G13" s="73"/>
      <c r="H13" s="74">
        <v>28</v>
      </c>
      <c r="I13" s="74">
        <v>8</v>
      </c>
      <c r="J13" s="75">
        <f t="shared" si="0"/>
        <v>36</v>
      </c>
    </row>
    <row r="14" spans="1:10" s="38" customFormat="1" ht="13.5" customHeight="1" x14ac:dyDescent="0.2">
      <c r="A14" s="73">
        <v>6</v>
      </c>
      <c r="B14" s="74"/>
      <c r="C14" s="73" t="s">
        <v>319</v>
      </c>
      <c r="D14" s="73" t="s">
        <v>34</v>
      </c>
      <c r="E14" s="73">
        <v>100012731</v>
      </c>
      <c r="F14" s="73" t="s">
        <v>320</v>
      </c>
      <c r="G14" s="73"/>
      <c r="H14" s="74">
        <v>32</v>
      </c>
      <c r="I14" s="74">
        <v>3</v>
      </c>
      <c r="J14" s="75">
        <f t="shared" si="0"/>
        <v>35</v>
      </c>
    </row>
    <row r="15" spans="1:10" s="38" customFormat="1" ht="13.5" customHeight="1" x14ac:dyDescent="0.2">
      <c r="A15" s="73">
        <v>7</v>
      </c>
      <c r="B15" s="74"/>
      <c r="C15" s="73" t="s">
        <v>321</v>
      </c>
      <c r="D15" s="73" t="s">
        <v>28</v>
      </c>
      <c r="E15" s="73">
        <v>100014707</v>
      </c>
      <c r="F15" s="73" t="s">
        <v>322</v>
      </c>
      <c r="G15" s="73"/>
      <c r="H15" s="74">
        <v>30</v>
      </c>
      <c r="I15" s="74"/>
      <c r="J15" s="75">
        <f t="shared" si="0"/>
        <v>30</v>
      </c>
    </row>
    <row r="16" spans="1:10" s="38" customFormat="1" ht="13.5" customHeight="1" x14ac:dyDescent="0.2">
      <c r="A16" s="73">
        <v>8</v>
      </c>
      <c r="B16" s="74"/>
      <c r="C16" s="73" t="s">
        <v>324</v>
      </c>
      <c r="D16" s="73" t="s">
        <v>39</v>
      </c>
      <c r="E16" s="73">
        <v>100041641</v>
      </c>
      <c r="F16" s="73" t="s">
        <v>325</v>
      </c>
      <c r="G16" s="73"/>
      <c r="H16" s="74">
        <v>26</v>
      </c>
      <c r="I16" s="74">
        <v>3</v>
      </c>
      <c r="J16" s="75">
        <f t="shared" si="0"/>
        <v>29</v>
      </c>
    </row>
    <row r="17" spans="1:11" s="38" customFormat="1" ht="13.5" customHeight="1" x14ac:dyDescent="0.2">
      <c r="A17" s="73">
        <v>9</v>
      </c>
      <c r="B17" s="74"/>
      <c r="C17" s="73" t="s">
        <v>328</v>
      </c>
      <c r="D17" s="73" t="s">
        <v>110</v>
      </c>
      <c r="E17" s="73">
        <v>100038425</v>
      </c>
      <c r="F17" s="73" t="s">
        <v>329</v>
      </c>
      <c r="G17" s="73"/>
      <c r="H17" s="74">
        <v>24</v>
      </c>
      <c r="I17" s="74">
        <v>5</v>
      </c>
      <c r="J17" s="75">
        <f t="shared" si="0"/>
        <v>29</v>
      </c>
    </row>
    <row r="18" spans="1:11" s="38" customFormat="1" ht="14.25" customHeight="1" x14ac:dyDescent="0.2">
      <c r="A18" s="73">
        <v>10</v>
      </c>
      <c r="B18" s="74"/>
      <c r="C18" s="73" t="s">
        <v>331</v>
      </c>
      <c r="D18" s="73" t="s">
        <v>168</v>
      </c>
      <c r="E18" s="73">
        <v>100029775</v>
      </c>
      <c r="F18" s="73" t="s">
        <v>332</v>
      </c>
      <c r="G18" s="73"/>
      <c r="H18" s="74">
        <v>21</v>
      </c>
      <c r="I18" s="74">
        <v>6</v>
      </c>
      <c r="J18" s="75">
        <f t="shared" si="0"/>
        <v>27</v>
      </c>
    </row>
    <row r="19" spans="1:11" s="38" customFormat="1" ht="14.25" customHeight="1" x14ac:dyDescent="0.2">
      <c r="A19" s="73">
        <v>11</v>
      </c>
      <c r="B19" s="74"/>
      <c r="C19" s="73" t="s">
        <v>345</v>
      </c>
      <c r="D19" s="73" t="s">
        <v>76</v>
      </c>
      <c r="E19" s="73">
        <v>100057035</v>
      </c>
      <c r="F19" s="73" t="s">
        <v>346</v>
      </c>
      <c r="G19" s="73"/>
      <c r="H19" s="74">
        <v>15</v>
      </c>
      <c r="I19" s="74">
        <v>11</v>
      </c>
      <c r="J19" s="75">
        <f t="shared" si="0"/>
        <v>26</v>
      </c>
    </row>
    <row r="20" spans="1:11" s="38" customFormat="1" ht="14.25" customHeight="1" x14ac:dyDescent="0.2">
      <c r="A20" s="73">
        <v>12</v>
      </c>
      <c r="B20" s="74"/>
      <c r="C20" s="73" t="s">
        <v>326</v>
      </c>
      <c r="D20" s="73" t="s">
        <v>41</v>
      </c>
      <c r="E20" s="73">
        <v>100025897</v>
      </c>
      <c r="F20" s="73" t="s">
        <v>327</v>
      </c>
      <c r="G20" s="73"/>
      <c r="H20" s="74">
        <v>25</v>
      </c>
      <c r="I20" s="74"/>
      <c r="J20" s="75">
        <f t="shared" si="0"/>
        <v>25</v>
      </c>
    </row>
    <row r="21" spans="1:11" s="38" customFormat="1" ht="14.25" customHeight="1" x14ac:dyDescent="0.2">
      <c r="A21" s="73">
        <v>13</v>
      </c>
      <c r="B21" s="74"/>
      <c r="C21" s="73" t="s">
        <v>270</v>
      </c>
      <c r="D21" s="73" t="s">
        <v>97</v>
      </c>
      <c r="E21" s="73">
        <v>100002822</v>
      </c>
      <c r="F21" s="73" t="s">
        <v>330</v>
      </c>
      <c r="G21" s="73"/>
      <c r="H21" s="74">
        <v>23</v>
      </c>
      <c r="I21" s="74"/>
      <c r="J21" s="75">
        <f t="shared" si="0"/>
        <v>23</v>
      </c>
    </row>
    <row r="22" spans="1:11" s="38" customFormat="1" ht="14.25" customHeight="1" x14ac:dyDescent="0.2">
      <c r="A22" s="73">
        <v>14</v>
      </c>
      <c r="B22" s="74"/>
      <c r="C22" s="73" t="s">
        <v>163</v>
      </c>
      <c r="D22" s="73" t="s">
        <v>39</v>
      </c>
      <c r="E22" s="73">
        <v>100027864</v>
      </c>
      <c r="F22" s="73" t="s">
        <v>333</v>
      </c>
      <c r="G22" s="73"/>
      <c r="H22" s="74">
        <v>21</v>
      </c>
      <c r="I22" s="74">
        <v>1</v>
      </c>
      <c r="J22" s="75">
        <f t="shared" si="0"/>
        <v>22</v>
      </c>
    </row>
    <row r="23" spans="1:11" s="38" customFormat="1" ht="14.25" customHeight="1" x14ac:dyDescent="0.2">
      <c r="A23" s="73">
        <v>15</v>
      </c>
      <c r="B23" s="74"/>
      <c r="C23" s="73" t="s">
        <v>334</v>
      </c>
      <c r="D23" s="73" t="s">
        <v>100</v>
      </c>
      <c r="E23" s="73">
        <v>100012627</v>
      </c>
      <c r="F23" s="73" t="s">
        <v>335</v>
      </c>
      <c r="G23" s="73"/>
      <c r="H23" s="74">
        <v>20</v>
      </c>
      <c r="I23" s="74"/>
      <c r="J23" s="75">
        <f t="shared" si="0"/>
        <v>20</v>
      </c>
    </row>
    <row r="24" spans="1:11" s="38" customFormat="1" ht="14.25" customHeight="1" x14ac:dyDescent="0.2">
      <c r="A24" s="73">
        <v>16</v>
      </c>
      <c r="B24" s="74"/>
      <c r="C24" s="73" t="s">
        <v>336</v>
      </c>
      <c r="D24" s="73" t="s">
        <v>25</v>
      </c>
      <c r="E24" s="73">
        <v>100031593</v>
      </c>
      <c r="F24" s="73" t="s">
        <v>337</v>
      </c>
      <c r="G24" s="73"/>
      <c r="H24" s="74">
        <v>18</v>
      </c>
      <c r="I24" s="74"/>
      <c r="J24" s="75">
        <f t="shared" si="0"/>
        <v>18</v>
      </c>
    </row>
    <row r="25" spans="1:11" s="38" customFormat="1" ht="13.5" customHeight="1" x14ac:dyDescent="0.2">
      <c r="A25" s="73">
        <v>17</v>
      </c>
      <c r="B25" s="74"/>
      <c r="C25" s="73" t="s">
        <v>338</v>
      </c>
      <c r="D25" s="73" t="s">
        <v>213</v>
      </c>
      <c r="E25" s="73">
        <v>100051700</v>
      </c>
      <c r="F25" s="73" t="s">
        <v>339</v>
      </c>
      <c r="G25" s="73"/>
      <c r="H25" s="74">
        <v>17</v>
      </c>
      <c r="I25" s="74"/>
      <c r="J25" s="75">
        <f t="shared" si="0"/>
        <v>17</v>
      </c>
    </row>
    <row r="26" spans="1:11" s="38" customFormat="1" ht="13.5" customHeight="1" x14ac:dyDescent="0.2">
      <c r="A26" s="73">
        <v>18</v>
      </c>
      <c r="B26" s="74"/>
      <c r="C26" s="73" t="s">
        <v>340</v>
      </c>
      <c r="D26" s="73" t="s">
        <v>9</v>
      </c>
      <c r="E26" s="73">
        <v>12506633</v>
      </c>
      <c r="F26" s="73" t="s">
        <v>341</v>
      </c>
      <c r="G26" s="73"/>
      <c r="H26" s="74">
        <v>16</v>
      </c>
      <c r="I26" s="74"/>
      <c r="J26" s="75">
        <f t="shared" si="0"/>
        <v>16</v>
      </c>
    </row>
    <row r="27" spans="1:11" s="38" customFormat="1" ht="13.5" customHeight="1" x14ac:dyDescent="0.2">
      <c r="A27" s="73">
        <v>19</v>
      </c>
      <c r="B27" s="74"/>
      <c r="C27" s="73" t="s">
        <v>342</v>
      </c>
      <c r="D27" s="73" t="s">
        <v>343</v>
      </c>
      <c r="E27" s="73">
        <v>100030905</v>
      </c>
      <c r="F27" s="73" t="s">
        <v>344</v>
      </c>
      <c r="G27" s="73"/>
      <c r="H27" s="74">
        <v>15</v>
      </c>
      <c r="I27" s="74"/>
      <c r="J27" s="75">
        <f t="shared" si="0"/>
        <v>15</v>
      </c>
    </row>
    <row r="28" spans="1:11" s="38" customFormat="1" ht="13.5" customHeight="1" x14ac:dyDescent="0.2">
      <c r="A28" s="73">
        <v>20</v>
      </c>
      <c r="B28" s="74"/>
      <c r="C28" s="73" t="s">
        <v>347</v>
      </c>
      <c r="D28" s="73" t="s">
        <v>186</v>
      </c>
      <c r="E28" s="73">
        <v>100021215</v>
      </c>
      <c r="F28" s="73" t="s">
        <v>348</v>
      </c>
      <c r="G28" s="73"/>
      <c r="H28" s="74">
        <v>14</v>
      </c>
      <c r="I28" s="74"/>
      <c r="J28" s="75">
        <f t="shared" si="0"/>
        <v>14</v>
      </c>
    </row>
    <row r="29" spans="1:11" s="38" customFormat="1" ht="13.5" customHeight="1" x14ac:dyDescent="0.2">
      <c r="A29" s="73">
        <v>21</v>
      </c>
      <c r="B29" s="74"/>
      <c r="C29" s="73" t="s">
        <v>349</v>
      </c>
      <c r="D29" s="73" t="s">
        <v>23</v>
      </c>
      <c r="E29" s="73">
        <v>100040229</v>
      </c>
      <c r="F29" s="73" t="s">
        <v>350</v>
      </c>
      <c r="G29" s="73"/>
      <c r="H29" s="74">
        <v>12</v>
      </c>
      <c r="I29" s="74"/>
      <c r="J29" s="75">
        <f>H29+I29</f>
        <v>12</v>
      </c>
      <c r="K29" s="38" t="s">
        <v>1801</v>
      </c>
    </row>
    <row r="30" spans="1:11" s="38" customFormat="1" ht="13.5" customHeight="1" x14ac:dyDescent="0.2">
      <c r="A30" s="34">
        <v>22</v>
      </c>
      <c r="B30" s="37"/>
      <c r="C30" s="34" t="s">
        <v>351</v>
      </c>
      <c r="D30" s="34" t="s">
        <v>83</v>
      </c>
      <c r="E30" s="34">
        <v>100055153</v>
      </c>
      <c r="F30" s="34" t="s">
        <v>352</v>
      </c>
      <c r="G30" s="34"/>
      <c r="H30" s="37">
        <v>12</v>
      </c>
      <c r="I30" s="37"/>
      <c r="J30" s="38">
        <f>H30+I30</f>
        <v>12</v>
      </c>
      <c r="K30" s="38" t="s">
        <v>1802</v>
      </c>
    </row>
    <row r="31" spans="1:11" s="38" customFormat="1" ht="13.5" customHeight="1" x14ac:dyDescent="0.2">
      <c r="A31" s="34">
        <v>23</v>
      </c>
      <c r="B31" s="37"/>
      <c r="C31" s="34" t="s">
        <v>353</v>
      </c>
      <c r="D31" s="34" t="s">
        <v>21</v>
      </c>
      <c r="E31" s="34">
        <v>100031738</v>
      </c>
      <c r="F31" s="34" t="s">
        <v>354</v>
      </c>
      <c r="G31" s="34"/>
      <c r="H31" s="37">
        <v>11</v>
      </c>
      <c r="I31" s="37"/>
      <c r="J31" s="38">
        <f t="shared" si="0"/>
        <v>11</v>
      </c>
    </row>
    <row r="32" spans="1:11" s="38" customFormat="1" ht="14.25" customHeight="1" x14ac:dyDescent="0.2">
      <c r="A32" s="34">
        <v>24</v>
      </c>
      <c r="B32" s="37"/>
      <c r="C32" s="34" t="s">
        <v>355</v>
      </c>
      <c r="D32" s="34" t="s">
        <v>356</v>
      </c>
      <c r="E32" s="34">
        <v>100010665</v>
      </c>
      <c r="F32" s="34" t="s">
        <v>357</v>
      </c>
      <c r="G32" s="34"/>
      <c r="H32" s="37">
        <v>10</v>
      </c>
      <c r="I32" s="37"/>
      <c r="J32" s="38">
        <f t="shared" si="0"/>
        <v>10</v>
      </c>
    </row>
    <row r="33" spans="1:10" s="38" customFormat="1" ht="14.25" customHeight="1" x14ac:dyDescent="0.2">
      <c r="A33" s="34">
        <v>25</v>
      </c>
      <c r="B33" s="37"/>
      <c r="C33" s="34" t="s">
        <v>358</v>
      </c>
      <c r="D33" s="34" t="s">
        <v>213</v>
      </c>
      <c r="E33" s="34">
        <v>100027355</v>
      </c>
      <c r="F33" s="34" t="s">
        <v>359</v>
      </c>
      <c r="G33" s="34"/>
      <c r="H33" s="37">
        <v>10</v>
      </c>
      <c r="I33" s="37"/>
      <c r="J33" s="38">
        <f t="shared" si="0"/>
        <v>10</v>
      </c>
    </row>
    <row r="34" spans="1:10" s="38" customFormat="1" ht="14.25" customHeight="1" x14ac:dyDescent="0.2">
      <c r="A34" s="34">
        <v>26</v>
      </c>
      <c r="B34" s="37"/>
      <c r="C34" s="34" t="s">
        <v>360</v>
      </c>
      <c r="D34" s="34" t="s">
        <v>64</v>
      </c>
      <c r="E34" s="34">
        <v>15521111</v>
      </c>
      <c r="F34" s="34" t="s">
        <v>361</v>
      </c>
      <c r="G34" s="34"/>
      <c r="H34" s="37">
        <v>10</v>
      </c>
      <c r="I34" s="37"/>
      <c r="J34" s="38">
        <f t="shared" si="0"/>
        <v>10</v>
      </c>
    </row>
    <row r="35" spans="1:10" s="38" customFormat="1" ht="14.25" customHeight="1" x14ac:dyDescent="0.2">
      <c r="A35" s="34">
        <v>27</v>
      </c>
      <c r="B35" s="37"/>
      <c r="C35" s="34" t="s">
        <v>362</v>
      </c>
      <c r="D35" s="34" t="s">
        <v>48</v>
      </c>
      <c r="E35" s="34">
        <v>100031571</v>
      </c>
      <c r="F35" s="34" t="s">
        <v>363</v>
      </c>
      <c r="G35" s="34"/>
      <c r="H35" s="37">
        <v>9</v>
      </c>
      <c r="I35" s="37"/>
      <c r="J35" s="38">
        <f t="shared" si="0"/>
        <v>9</v>
      </c>
    </row>
    <row r="36" spans="1:10" s="38" customFormat="1" ht="14.25" customHeight="1" x14ac:dyDescent="0.2">
      <c r="A36" s="34">
        <v>28</v>
      </c>
      <c r="B36" s="37"/>
      <c r="C36" s="34" t="s">
        <v>366</v>
      </c>
      <c r="D36" s="34" t="s">
        <v>46</v>
      </c>
      <c r="E36" s="34">
        <v>100006691</v>
      </c>
      <c r="F36" s="34" t="s">
        <v>367</v>
      </c>
      <c r="G36" s="34"/>
      <c r="H36" s="37">
        <v>8</v>
      </c>
      <c r="I36" s="37"/>
      <c r="J36" s="38">
        <f t="shared" si="0"/>
        <v>8</v>
      </c>
    </row>
    <row r="37" spans="1:10" s="38" customFormat="1" ht="14.25" customHeight="1" x14ac:dyDescent="0.2">
      <c r="A37" s="34"/>
      <c r="B37" s="37"/>
      <c r="C37" s="34" t="s">
        <v>364</v>
      </c>
      <c r="D37" s="34" t="s">
        <v>39</v>
      </c>
      <c r="E37" s="34">
        <v>100049529</v>
      </c>
      <c r="F37" s="34" t="s">
        <v>365</v>
      </c>
      <c r="G37" s="34"/>
      <c r="H37" s="37">
        <v>8</v>
      </c>
      <c r="I37" s="37"/>
      <c r="J37" s="38">
        <f t="shared" si="0"/>
        <v>8</v>
      </c>
    </row>
    <row r="38" spans="1:10" s="38" customFormat="1" ht="14.25" customHeight="1" x14ac:dyDescent="0.2">
      <c r="A38" s="34"/>
      <c r="B38" s="37"/>
      <c r="C38" s="34" t="s">
        <v>372</v>
      </c>
      <c r="D38" s="34" t="s">
        <v>57</v>
      </c>
      <c r="E38" s="34">
        <v>15491001</v>
      </c>
      <c r="F38" s="34" t="s">
        <v>373</v>
      </c>
      <c r="G38" s="34"/>
      <c r="H38" s="37">
        <v>7</v>
      </c>
      <c r="I38" s="37"/>
      <c r="J38" s="38">
        <f t="shared" si="0"/>
        <v>7</v>
      </c>
    </row>
    <row r="39" spans="1:10" s="38" customFormat="1" ht="13.5" customHeight="1" x14ac:dyDescent="0.2">
      <c r="A39" s="34"/>
      <c r="B39" s="37"/>
      <c r="C39" s="34" t="s">
        <v>370</v>
      </c>
      <c r="D39" s="34" t="s">
        <v>11</v>
      </c>
      <c r="E39" s="34">
        <v>100001026</v>
      </c>
      <c r="F39" s="34" t="s">
        <v>371</v>
      </c>
      <c r="G39" s="34"/>
      <c r="H39" s="37">
        <v>7</v>
      </c>
      <c r="I39" s="37"/>
      <c r="J39" s="38">
        <f t="shared" si="0"/>
        <v>7</v>
      </c>
    </row>
    <row r="40" spans="1:10" s="38" customFormat="1" ht="13.5" customHeight="1" x14ac:dyDescent="0.2">
      <c r="A40" s="34"/>
      <c r="B40" s="37"/>
      <c r="C40" s="34" t="s">
        <v>368</v>
      </c>
      <c r="D40" s="34" t="s">
        <v>9</v>
      </c>
      <c r="E40" s="34">
        <v>100040701</v>
      </c>
      <c r="F40" s="34" t="s">
        <v>369</v>
      </c>
      <c r="G40" s="34"/>
      <c r="H40" s="37">
        <v>7</v>
      </c>
      <c r="I40" s="37"/>
      <c r="J40" s="38">
        <f t="shared" si="0"/>
        <v>7</v>
      </c>
    </row>
    <row r="41" spans="1:10" s="38" customFormat="1" ht="13.5" customHeight="1" x14ac:dyDescent="0.2">
      <c r="A41" s="34"/>
      <c r="B41" s="37"/>
      <c r="C41" s="34" t="s">
        <v>374</v>
      </c>
      <c r="D41" s="34" t="s">
        <v>76</v>
      </c>
      <c r="E41" s="34">
        <v>100046018</v>
      </c>
      <c r="F41" s="34" t="s">
        <v>375</v>
      </c>
      <c r="G41" s="34"/>
      <c r="H41" s="37">
        <v>5</v>
      </c>
      <c r="I41" s="37"/>
      <c r="J41" s="38">
        <f t="shared" si="0"/>
        <v>5</v>
      </c>
    </row>
    <row r="42" spans="1:10" s="38" customFormat="1" ht="13.5" customHeight="1" x14ac:dyDescent="0.2">
      <c r="A42" s="34"/>
      <c r="B42" s="37"/>
      <c r="C42" s="34" t="s">
        <v>376</v>
      </c>
      <c r="D42" s="34" t="s">
        <v>30</v>
      </c>
      <c r="E42" s="34">
        <v>100036032</v>
      </c>
      <c r="F42" s="34" t="s">
        <v>377</v>
      </c>
      <c r="G42" s="34"/>
      <c r="H42" s="37">
        <v>5</v>
      </c>
      <c r="I42" s="37"/>
      <c r="J42" s="38">
        <f t="shared" si="0"/>
        <v>5</v>
      </c>
    </row>
    <row r="43" spans="1:10" s="38" customFormat="1" ht="13.5" customHeight="1" x14ac:dyDescent="0.2">
      <c r="A43" s="34"/>
      <c r="B43" s="37"/>
      <c r="C43" s="34" t="s">
        <v>378</v>
      </c>
      <c r="D43" s="34" t="s">
        <v>379</v>
      </c>
      <c r="E43" s="34">
        <v>100021689</v>
      </c>
      <c r="F43" s="34" t="s">
        <v>380</v>
      </c>
      <c r="G43" s="34"/>
      <c r="H43" s="37">
        <v>4</v>
      </c>
      <c r="I43" s="37"/>
      <c r="J43" s="38">
        <f t="shared" si="0"/>
        <v>4</v>
      </c>
    </row>
    <row r="44" spans="1:10" s="38" customFormat="1" ht="13.5" customHeight="1" x14ac:dyDescent="0.2">
      <c r="A44" s="34"/>
      <c r="B44" s="37"/>
      <c r="C44" s="34" t="s">
        <v>381</v>
      </c>
      <c r="D44" s="34" t="s">
        <v>11</v>
      </c>
      <c r="E44" s="34">
        <v>100056099</v>
      </c>
      <c r="F44" s="34" t="s">
        <v>382</v>
      </c>
      <c r="G44" s="34"/>
      <c r="H44" s="37">
        <v>3</v>
      </c>
      <c r="I44" s="37"/>
      <c r="J44" s="38">
        <f t="shared" si="0"/>
        <v>3</v>
      </c>
    </row>
    <row r="45" spans="1:10" s="38" customFormat="1" ht="13.5" customHeight="1" x14ac:dyDescent="0.2">
      <c r="A45" s="34"/>
      <c r="B45" s="37"/>
      <c r="C45" s="34" t="s">
        <v>385</v>
      </c>
      <c r="D45" s="34" t="s">
        <v>21</v>
      </c>
      <c r="E45" s="34">
        <v>15348430</v>
      </c>
      <c r="F45" s="34" t="s">
        <v>386</v>
      </c>
      <c r="G45" s="34"/>
      <c r="H45" s="37">
        <v>2</v>
      </c>
      <c r="I45" s="37"/>
      <c r="J45" s="38">
        <f t="shared" si="0"/>
        <v>2</v>
      </c>
    </row>
    <row r="46" spans="1:10" s="38" customFormat="1" ht="13.5" customHeight="1" x14ac:dyDescent="0.2">
      <c r="A46" s="34"/>
      <c r="B46" s="37"/>
      <c r="C46" s="34" t="s">
        <v>383</v>
      </c>
      <c r="D46" s="34" t="s">
        <v>70</v>
      </c>
      <c r="E46" s="34">
        <v>100057210</v>
      </c>
      <c r="F46" s="34" t="s">
        <v>384</v>
      </c>
      <c r="G46" s="34"/>
      <c r="H46" s="37">
        <v>2</v>
      </c>
      <c r="I46" s="37"/>
      <c r="J46" s="38">
        <f t="shared" si="0"/>
        <v>2</v>
      </c>
    </row>
    <row r="47" spans="1:10" s="38" customFormat="1" ht="14.25" customHeight="1" x14ac:dyDescent="0.2">
      <c r="A47" s="34"/>
      <c r="B47" s="37"/>
      <c r="C47" s="34" t="s">
        <v>390</v>
      </c>
      <c r="D47" s="34" t="s">
        <v>48</v>
      </c>
      <c r="E47" s="34">
        <v>100057678</v>
      </c>
      <c r="F47" s="34" t="s">
        <v>391</v>
      </c>
      <c r="G47" s="34"/>
      <c r="H47" s="37">
        <v>1</v>
      </c>
      <c r="I47" s="37"/>
      <c r="J47" s="38">
        <f t="shared" si="0"/>
        <v>1</v>
      </c>
    </row>
    <row r="48" spans="1:10" s="38" customFormat="1" ht="14.25" customHeight="1" x14ac:dyDescent="0.2">
      <c r="A48" s="34"/>
      <c r="B48" s="37"/>
      <c r="C48" s="34" t="s">
        <v>387</v>
      </c>
      <c r="D48" s="34" t="s">
        <v>388</v>
      </c>
      <c r="E48" s="34">
        <v>100019256</v>
      </c>
      <c r="F48" s="34" t="s">
        <v>389</v>
      </c>
      <c r="G48" s="34"/>
      <c r="H48" s="37">
        <v>1</v>
      </c>
      <c r="I48" s="37"/>
      <c r="J48" s="38">
        <f t="shared" si="0"/>
        <v>1</v>
      </c>
    </row>
    <row r="49" spans="1:10" s="38" customFormat="1" ht="14.25" customHeight="1" x14ac:dyDescent="0.2">
      <c r="A49" s="34"/>
      <c r="B49" s="37"/>
      <c r="C49" s="34" t="s">
        <v>395</v>
      </c>
      <c r="D49" s="34" t="s">
        <v>21</v>
      </c>
      <c r="E49" s="34">
        <v>100025318</v>
      </c>
      <c r="F49" s="34" t="s">
        <v>396</v>
      </c>
      <c r="G49" s="34"/>
      <c r="H49" s="37">
        <v>0</v>
      </c>
      <c r="I49" s="37"/>
      <c r="J49" s="38">
        <f t="shared" si="0"/>
        <v>0</v>
      </c>
    </row>
    <row r="50" spans="1:10" s="38" customFormat="1" ht="14.25" customHeight="1" x14ac:dyDescent="0.2">
      <c r="A50" s="34"/>
      <c r="B50" s="37"/>
      <c r="C50" s="34" t="s">
        <v>393</v>
      </c>
      <c r="D50" s="34" t="s">
        <v>9</v>
      </c>
      <c r="E50" s="34">
        <v>100057129</v>
      </c>
      <c r="F50" s="34" t="s">
        <v>394</v>
      </c>
      <c r="G50" s="34"/>
      <c r="H50" s="37">
        <v>0</v>
      </c>
      <c r="I50" s="37"/>
      <c r="J50" s="38">
        <f t="shared" si="0"/>
        <v>0</v>
      </c>
    </row>
    <row r="51" spans="1:10" s="38" customFormat="1" ht="14.25" customHeight="1" x14ac:dyDescent="0.2">
      <c r="A51" s="34"/>
      <c r="B51" s="37"/>
      <c r="C51" s="34" t="s">
        <v>399</v>
      </c>
      <c r="D51" s="34" t="s">
        <v>15</v>
      </c>
      <c r="E51" s="34">
        <v>100039341</v>
      </c>
      <c r="F51" s="34" t="s">
        <v>400</v>
      </c>
      <c r="G51" s="34"/>
      <c r="H51" s="37">
        <v>0</v>
      </c>
      <c r="I51" s="37"/>
      <c r="J51" s="38">
        <f t="shared" si="0"/>
        <v>0</v>
      </c>
    </row>
    <row r="52" spans="1:10" s="38" customFormat="1" ht="14.25" customHeight="1" x14ac:dyDescent="0.2">
      <c r="A52" s="34"/>
      <c r="B52" s="37"/>
      <c r="C52" s="34" t="s">
        <v>284</v>
      </c>
      <c r="D52" s="34" t="s">
        <v>15</v>
      </c>
      <c r="E52" s="34">
        <v>100057978</v>
      </c>
      <c r="F52" s="34" t="s">
        <v>392</v>
      </c>
      <c r="G52" s="34"/>
      <c r="H52" s="37">
        <v>0</v>
      </c>
      <c r="I52" s="37"/>
      <c r="J52" s="38">
        <f t="shared" si="0"/>
        <v>0</v>
      </c>
    </row>
    <row r="53" spans="1:10" s="38" customFormat="1" ht="13.5" customHeight="1" x14ac:dyDescent="0.2">
      <c r="A53" s="34"/>
      <c r="B53" s="37"/>
      <c r="C53" s="34" t="s">
        <v>397</v>
      </c>
      <c r="D53" s="34" t="s">
        <v>30</v>
      </c>
      <c r="E53" s="34">
        <v>15595172</v>
      </c>
      <c r="F53" s="34" t="s">
        <v>398</v>
      </c>
      <c r="G53" s="34"/>
      <c r="H53" s="37">
        <v>0</v>
      </c>
      <c r="I53" s="37"/>
      <c r="J53" s="38">
        <f t="shared" si="0"/>
        <v>0</v>
      </c>
    </row>
    <row r="54" spans="1:10" s="23" customFormat="1" x14ac:dyDescent="0.25">
      <c r="A54" s="21"/>
      <c r="B54" s="22"/>
      <c r="C54" s="21"/>
      <c r="D54" s="21"/>
      <c r="E54" s="21"/>
      <c r="F54" s="21"/>
      <c r="G54" s="21"/>
      <c r="H54" s="22"/>
      <c r="I54" s="22"/>
    </row>
  </sheetData>
  <sortState xmlns:xlrd2="http://schemas.microsoft.com/office/spreadsheetml/2017/richdata2" ref="A9:J53">
    <sortCondition descending="1" ref="J9:J53"/>
    <sortCondition descending="1" ref="H9:H53"/>
  </sortState>
  <mergeCells count="1">
    <mergeCell ref="A6:G6"/>
  </mergeCells>
  <pageMargins left="0.39374999999999999" right="0.39374999999999999" top="0.39374999999999999" bottom="0.72013888888888899" header="0.511811023622047" footer="0.39374999999999999"/>
  <pageSetup paperSize="9" orientation="portrait" horizontalDpi="300" verticalDpi="300"/>
  <headerFooter>
    <oddFooter>&amp;L&amp;"Verdana,Standaard"&amp;8 Pag. 11/22 &amp;R&amp;"Verdana,Standaard"&amp;8 07/09/2022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90"/>
  <sheetViews>
    <sheetView showGridLines="0" zoomScale="90" zoomScaleNormal="90" workbookViewId="0">
      <pane ySplit="5" topLeftCell="A8" activePane="bottomLeft" state="frozen"/>
      <selection pane="bottomLeft" activeCell="F33" sqref="F33"/>
    </sheetView>
  </sheetViews>
  <sheetFormatPr defaultColWidth="8.6640625" defaultRowHeight="13.2" x14ac:dyDescent="0.25"/>
  <cols>
    <col min="1" max="1" width="4.44140625" style="1" customWidth="1"/>
    <col min="2" max="2" width="6" style="1" customWidth="1"/>
    <col min="3" max="3" width="27.6640625" style="1" customWidth="1"/>
    <col min="4" max="4" width="19.5546875" style="1" customWidth="1"/>
    <col min="5" max="5" width="11.33203125" style="1" bestFit="1" customWidth="1"/>
    <col min="6" max="6" width="30" style="1" customWidth="1"/>
    <col min="7" max="7" width="3.109375" style="1" customWidth="1"/>
    <col min="8" max="8" width="6.88671875" style="1" customWidth="1"/>
    <col min="9" max="9" width="5.33203125" bestFit="1" customWidth="1"/>
    <col min="10" max="10" width="4.109375" bestFit="1" customWidth="1"/>
  </cols>
  <sheetData>
    <row r="1" spans="1:10" ht="0.75" customHeight="1" x14ac:dyDescent="0.25"/>
    <row r="2" spans="1:10" ht="6" customHeight="1" x14ac:dyDescent="0.25"/>
    <row r="3" spans="1:10" ht="21" customHeight="1" x14ac:dyDescent="0.25"/>
    <row r="4" spans="1:10" ht="12" customHeight="1" x14ac:dyDescent="0.25"/>
    <row r="5" spans="1:10" ht="1.5" customHeight="1" x14ac:dyDescent="0.25"/>
    <row r="6" spans="1:10" s="38" customFormat="1" ht="21" customHeight="1" x14ac:dyDescent="0.2">
      <c r="A6" s="100" t="s">
        <v>0</v>
      </c>
      <c r="B6" s="100"/>
      <c r="C6" s="100"/>
      <c r="D6" s="100"/>
      <c r="E6" s="100"/>
      <c r="F6" s="100"/>
      <c r="G6" s="100"/>
      <c r="H6" s="37"/>
    </row>
    <row r="7" spans="1:10" s="38" customFormat="1" ht="14.25" customHeight="1" x14ac:dyDescent="0.2">
      <c r="A7" s="44"/>
      <c r="B7" s="50"/>
      <c r="C7" s="44" t="s">
        <v>77</v>
      </c>
      <c r="D7" s="50"/>
      <c r="E7" s="50"/>
      <c r="F7" s="50"/>
      <c r="G7" s="50"/>
      <c r="H7" s="37"/>
    </row>
    <row r="8" spans="1:10" s="38" customFormat="1" ht="13.5" customHeight="1" x14ac:dyDescent="0.2">
      <c r="A8" s="45" t="s">
        <v>2</v>
      </c>
      <c r="B8" s="37"/>
      <c r="C8" s="45" t="s">
        <v>3</v>
      </c>
      <c r="D8" s="45" t="s">
        <v>4</v>
      </c>
      <c r="E8" s="45" t="s">
        <v>5</v>
      </c>
      <c r="F8" s="45" t="s">
        <v>6</v>
      </c>
      <c r="G8" s="45"/>
      <c r="H8" s="37" t="s">
        <v>7</v>
      </c>
      <c r="I8" s="38" t="s">
        <v>1795</v>
      </c>
      <c r="J8" s="38" t="s">
        <v>1796</v>
      </c>
    </row>
    <row r="9" spans="1:10" s="38" customFormat="1" ht="14.25" customHeight="1" x14ac:dyDescent="0.2">
      <c r="A9" s="73">
        <v>1</v>
      </c>
      <c r="B9" s="74"/>
      <c r="C9" s="73" t="s">
        <v>401</v>
      </c>
      <c r="D9" s="73" t="s">
        <v>13</v>
      </c>
      <c r="E9" s="73">
        <v>100051597</v>
      </c>
      <c r="F9" s="73" t="s">
        <v>402</v>
      </c>
      <c r="G9" s="73"/>
      <c r="H9" s="74">
        <v>50</v>
      </c>
      <c r="I9" s="75">
        <v>20</v>
      </c>
      <c r="J9" s="75">
        <f t="shared" ref="J9:J40" si="0">H9+I9</f>
        <v>70</v>
      </c>
    </row>
    <row r="10" spans="1:10" s="38" customFormat="1" ht="14.25" customHeight="1" x14ac:dyDescent="0.2">
      <c r="A10" s="73">
        <v>2</v>
      </c>
      <c r="B10" s="74"/>
      <c r="C10" s="73" t="s">
        <v>403</v>
      </c>
      <c r="D10" s="73" t="s">
        <v>38</v>
      </c>
      <c r="E10" s="73">
        <v>100050853</v>
      </c>
      <c r="F10" s="73" t="s">
        <v>404</v>
      </c>
      <c r="G10" s="73"/>
      <c r="H10" s="74">
        <v>45</v>
      </c>
      <c r="I10" s="75">
        <v>11</v>
      </c>
      <c r="J10" s="75">
        <f t="shared" si="0"/>
        <v>56</v>
      </c>
    </row>
    <row r="11" spans="1:10" s="38" customFormat="1" ht="13.5" customHeight="1" x14ac:dyDescent="0.2">
      <c r="A11" s="73">
        <v>3</v>
      </c>
      <c r="B11" s="74"/>
      <c r="C11" s="73" t="s">
        <v>196</v>
      </c>
      <c r="D11" s="73" t="s">
        <v>197</v>
      </c>
      <c r="E11" s="73">
        <v>100052397</v>
      </c>
      <c r="F11" s="73" t="s">
        <v>409</v>
      </c>
      <c r="G11" s="73"/>
      <c r="H11" s="74">
        <v>33</v>
      </c>
      <c r="I11" s="75">
        <v>20</v>
      </c>
      <c r="J11" s="75">
        <f t="shared" si="0"/>
        <v>53</v>
      </c>
    </row>
    <row r="12" spans="1:10" s="38" customFormat="1" ht="13.5" customHeight="1" x14ac:dyDescent="0.2">
      <c r="A12" s="73">
        <v>4</v>
      </c>
      <c r="B12" s="74"/>
      <c r="C12" s="73" t="s">
        <v>406</v>
      </c>
      <c r="D12" s="73" t="s">
        <v>9</v>
      </c>
      <c r="E12" s="73">
        <v>100041524</v>
      </c>
      <c r="F12" s="73" t="s">
        <v>407</v>
      </c>
      <c r="G12" s="73"/>
      <c r="H12" s="74">
        <v>36</v>
      </c>
      <c r="I12" s="75">
        <v>11</v>
      </c>
      <c r="J12" s="75">
        <f t="shared" si="0"/>
        <v>47</v>
      </c>
    </row>
    <row r="13" spans="1:10" s="38" customFormat="1" ht="13.5" customHeight="1" x14ac:dyDescent="0.2">
      <c r="A13" s="73">
        <v>5</v>
      </c>
      <c r="B13" s="74"/>
      <c r="C13" s="73" t="s">
        <v>152</v>
      </c>
      <c r="D13" s="73" t="s">
        <v>63</v>
      </c>
      <c r="E13" s="73">
        <v>100056024</v>
      </c>
      <c r="F13" s="73" t="s">
        <v>405</v>
      </c>
      <c r="G13" s="73"/>
      <c r="H13" s="74">
        <v>38</v>
      </c>
      <c r="I13" s="75">
        <v>8</v>
      </c>
      <c r="J13" s="75">
        <f t="shared" si="0"/>
        <v>46</v>
      </c>
    </row>
    <row r="14" spans="1:10" s="38" customFormat="1" ht="13.5" customHeight="1" x14ac:dyDescent="0.2">
      <c r="A14" s="73">
        <v>6</v>
      </c>
      <c r="B14" s="74"/>
      <c r="C14" s="73" t="s">
        <v>119</v>
      </c>
      <c r="D14" s="73" t="s">
        <v>17</v>
      </c>
      <c r="E14" s="73">
        <v>100050911</v>
      </c>
      <c r="F14" s="73" t="s">
        <v>408</v>
      </c>
      <c r="G14" s="73"/>
      <c r="H14" s="74">
        <v>33</v>
      </c>
      <c r="I14" s="75">
        <v>6</v>
      </c>
      <c r="J14" s="75">
        <f t="shared" si="0"/>
        <v>39</v>
      </c>
    </row>
    <row r="15" spans="1:10" s="38" customFormat="1" ht="13.5" customHeight="1" x14ac:dyDescent="0.2">
      <c r="A15" s="73">
        <v>7</v>
      </c>
      <c r="B15" s="74"/>
      <c r="C15" s="73" t="s">
        <v>418</v>
      </c>
      <c r="D15" s="73" t="s">
        <v>28</v>
      </c>
      <c r="E15" s="73">
        <v>100043693</v>
      </c>
      <c r="F15" s="73" t="s">
        <v>419</v>
      </c>
      <c r="G15" s="73"/>
      <c r="H15" s="74">
        <v>24</v>
      </c>
      <c r="I15" s="75">
        <v>15</v>
      </c>
      <c r="J15" s="75">
        <f t="shared" si="0"/>
        <v>39</v>
      </c>
    </row>
    <row r="16" spans="1:10" s="38" customFormat="1" ht="13.5" customHeight="1" x14ac:dyDescent="0.2">
      <c r="A16" s="73">
        <v>8</v>
      </c>
      <c r="B16" s="74"/>
      <c r="C16" s="73" t="s">
        <v>414</v>
      </c>
      <c r="D16" s="73" t="s">
        <v>236</v>
      </c>
      <c r="E16" s="73">
        <v>100044979</v>
      </c>
      <c r="F16" s="73" t="s">
        <v>415</v>
      </c>
      <c r="G16" s="73"/>
      <c r="H16" s="74">
        <v>26</v>
      </c>
      <c r="I16" s="75">
        <v>11</v>
      </c>
      <c r="J16" s="75">
        <f t="shared" si="0"/>
        <v>37</v>
      </c>
    </row>
    <row r="17" spans="1:10" s="38" customFormat="1" ht="13.5" customHeight="1" x14ac:dyDescent="0.2">
      <c r="A17" s="73">
        <v>9</v>
      </c>
      <c r="B17" s="74"/>
      <c r="C17" s="73" t="s">
        <v>410</v>
      </c>
      <c r="D17" s="73" t="s">
        <v>42</v>
      </c>
      <c r="E17" s="73">
        <v>100044105</v>
      </c>
      <c r="F17" s="73" t="s">
        <v>411</v>
      </c>
      <c r="G17" s="73"/>
      <c r="H17" s="74">
        <v>33</v>
      </c>
      <c r="I17" s="75">
        <v>2</v>
      </c>
      <c r="J17" s="75">
        <f t="shared" si="0"/>
        <v>35</v>
      </c>
    </row>
    <row r="18" spans="1:10" s="38" customFormat="1" ht="14.25" customHeight="1" x14ac:dyDescent="0.2">
      <c r="A18" s="73">
        <v>10</v>
      </c>
      <c r="B18" s="74"/>
      <c r="C18" s="73" t="s">
        <v>437</v>
      </c>
      <c r="D18" s="73" t="s">
        <v>53</v>
      </c>
      <c r="E18" s="73">
        <v>100049079</v>
      </c>
      <c r="F18" s="73" t="s">
        <v>438</v>
      </c>
      <c r="G18" s="73"/>
      <c r="H18" s="74">
        <v>16</v>
      </c>
      <c r="I18" s="75">
        <v>15</v>
      </c>
      <c r="J18" s="75">
        <f t="shared" si="0"/>
        <v>31</v>
      </c>
    </row>
    <row r="19" spans="1:10" s="38" customFormat="1" ht="14.25" customHeight="1" x14ac:dyDescent="0.2">
      <c r="A19" s="73">
        <v>11</v>
      </c>
      <c r="B19" s="74"/>
      <c r="C19" s="73" t="s">
        <v>412</v>
      </c>
      <c r="D19" s="73" t="s">
        <v>68</v>
      </c>
      <c r="E19" s="73">
        <v>100027785</v>
      </c>
      <c r="F19" s="73" t="s">
        <v>413</v>
      </c>
      <c r="G19" s="73"/>
      <c r="H19" s="74">
        <v>29</v>
      </c>
      <c r="I19" s="75"/>
      <c r="J19" s="75">
        <f t="shared" si="0"/>
        <v>29</v>
      </c>
    </row>
    <row r="20" spans="1:10" s="38" customFormat="1" ht="14.25" customHeight="1" x14ac:dyDescent="0.2">
      <c r="A20" s="73">
        <v>12</v>
      </c>
      <c r="B20" s="74"/>
      <c r="C20" s="73" t="s">
        <v>420</v>
      </c>
      <c r="D20" s="73" t="s">
        <v>61</v>
      </c>
      <c r="E20" s="73">
        <v>100049638</v>
      </c>
      <c r="F20" s="73" t="s">
        <v>421</v>
      </c>
      <c r="G20" s="73"/>
      <c r="H20" s="74">
        <v>24</v>
      </c>
      <c r="I20" s="75"/>
      <c r="J20" s="75">
        <f t="shared" si="0"/>
        <v>24</v>
      </c>
    </row>
    <row r="21" spans="1:10" s="38" customFormat="1" ht="14.25" customHeight="1" x14ac:dyDescent="0.2">
      <c r="A21" s="73">
        <v>12</v>
      </c>
      <c r="B21" s="74"/>
      <c r="C21" s="73" t="s">
        <v>416</v>
      </c>
      <c r="D21" s="73" t="s">
        <v>48</v>
      </c>
      <c r="E21" s="73">
        <v>100025779</v>
      </c>
      <c r="F21" s="73" t="s">
        <v>417</v>
      </c>
      <c r="G21" s="73"/>
      <c r="H21" s="74">
        <v>24</v>
      </c>
      <c r="I21" s="75"/>
      <c r="J21" s="75">
        <f t="shared" si="0"/>
        <v>24</v>
      </c>
    </row>
    <row r="22" spans="1:10" s="38" customFormat="1" ht="14.25" customHeight="1" x14ac:dyDescent="0.2">
      <c r="A22" s="73">
        <v>14</v>
      </c>
      <c r="B22" s="74"/>
      <c r="C22" s="73" t="s">
        <v>422</v>
      </c>
      <c r="D22" s="73" t="s">
        <v>15</v>
      </c>
      <c r="E22" s="73">
        <v>100043211</v>
      </c>
      <c r="F22" s="73" t="s">
        <v>392</v>
      </c>
      <c r="G22" s="73"/>
      <c r="H22" s="74">
        <v>23</v>
      </c>
      <c r="I22" s="75"/>
      <c r="J22" s="75">
        <f t="shared" si="0"/>
        <v>23</v>
      </c>
    </row>
    <row r="23" spans="1:10" s="38" customFormat="1" ht="14.25" customHeight="1" x14ac:dyDescent="0.2">
      <c r="A23" s="73">
        <v>15</v>
      </c>
      <c r="B23" s="74"/>
      <c r="C23" s="73" t="s">
        <v>425</v>
      </c>
      <c r="D23" s="73" t="s">
        <v>34</v>
      </c>
      <c r="E23" s="73">
        <v>100013402</v>
      </c>
      <c r="F23" s="73" t="s">
        <v>426</v>
      </c>
      <c r="G23" s="73"/>
      <c r="H23" s="74">
        <v>22</v>
      </c>
      <c r="I23" s="75"/>
      <c r="J23" s="75">
        <f t="shared" si="0"/>
        <v>22</v>
      </c>
    </row>
    <row r="24" spans="1:10" s="38" customFormat="1" ht="14.25" customHeight="1" x14ac:dyDescent="0.2">
      <c r="A24" s="73">
        <v>15</v>
      </c>
      <c r="B24" s="74"/>
      <c r="C24" s="73" t="s">
        <v>423</v>
      </c>
      <c r="D24" s="73" t="s">
        <v>17</v>
      </c>
      <c r="E24" s="73">
        <v>100049534</v>
      </c>
      <c r="F24" s="73" t="s">
        <v>424</v>
      </c>
      <c r="G24" s="73"/>
      <c r="H24" s="74">
        <v>22</v>
      </c>
      <c r="I24" s="75"/>
      <c r="J24" s="75">
        <f t="shared" si="0"/>
        <v>22</v>
      </c>
    </row>
    <row r="25" spans="1:10" s="38" customFormat="1" ht="13.5" customHeight="1" x14ac:dyDescent="0.2">
      <c r="A25" s="73">
        <v>17</v>
      </c>
      <c r="B25" s="74"/>
      <c r="C25" s="73" t="s">
        <v>435</v>
      </c>
      <c r="D25" s="73" t="s">
        <v>97</v>
      </c>
      <c r="E25" s="73">
        <v>100053203</v>
      </c>
      <c r="F25" s="73" t="s">
        <v>436</v>
      </c>
      <c r="G25" s="73"/>
      <c r="H25" s="74">
        <v>17</v>
      </c>
      <c r="I25" s="75">
        <v>4</v>
      </c>
      <c r="J25" s="75">
        <f t="shared" si="0"/>
        <v>21</v>
      </c>
    </row>
    <row r="26" spans="1:10" s="38" customFormat="1" ht="13.5" customHeight="1" x14ac:dyDescent="0.2">
      <c r="A26" s="73">
        <v>18</v>
      </c>
      <c r="B26" s="74"/>
      <c r="C26" s="73" t="s">
        <v>439</v>
      </c>
      <c r="D26" s="73" t="s">
        <v>30</v>
      </c>
      <c r="E26" s="73">
        <v>100055891</v>
      </c>
      <c r="F26" s="73" t="s">
        <v>440</v>
      </c>
      <c r="G26" s="73"/>
      <c r="H26" s="74">
        <v>16</v>
      </c>
      <c r="I26" s="75">
        <v>5</v>
      </c>
      <c r="J26" s="75">
        <f t="shared" si="0"/>
        <v>21</v>
      </c>
    </row>
    <row r="27" spans="1:10" s="38" customFormat="1" ht="13.5" customHeight="1" x14ac:dyDescent="0.2">
      <c r="A27" s="73">
        <v>19</v>
      </c>
      <c r="B27" s="74"/>
      <c r="C27" s="73" t="s">
        <v>427</v>
      </c>
      <c r="D27" s="73" t="s">
        <v>61</v>
      </c>
      <c r="E27" s="73">
        <v>100032466</v>
      </c>
      <c r="F27" s="73" t="s">
        <v>428</v>
      </c>
      <c r="G27" s="73"/>
      <c r="H27" s="74">
        <v>20</v>
      </c>
      <c r="I27" s="75"/>
      <c r="J27" s="75">
        <f t="shared" si="0"/>
        <v>20</v>
      </c>
    </row>
    <row r="28" spans="1:10" s="38" customFormat="1" ht="13.5" customHeight="1" x14ac:dyDescent="0.2">
      <c r="A28" s="73">
        <v>20</v>
      </c>
      <c r="B28" s="74"/>
      <c r="C28" s="73" t="s">
        <v>429</v>
      </c>
      <c r="D28" s="73" t="s">
        <v>25</v>
      </c>
      <c r="E28" s="73">
        <v>100056044</v>
      </c>
      <c r="F28" s="73" t="s">
        <v>430</v>
      </c>
      <c r="G28" s="73"/>
      <c r="H28" s="74">
        <v>19</v>
      </c>
      <c r="I28" s="75">
        <v>1</v>
      </c>
      <c r="J28" s="75">
        <f t="shared" si="0"/>
        <v>20</v>
      </c>
    </row>
    <row r="29" spans="1:10" s="38" customFormat="1" ht="13.5" customHeight="1" x14ac:dyDescent="0.2">
      <c r="A29" s="34"/>
      <c r="B29" s="37"/>
      <c r="C29" s="34" t="s">
        <v>434</v>
      </c>
      <c r="D29" s="34" t="s">
        <v>17</v>
      </c>
      <c r="E29" s="34">
        <v>100049676</v>
      </c>
      <c r="F29" s="34" t="s">
        <v>424</v>
      </c>
      <c r="G29" s="34"/>
      <c r="H29" s="37">
        <v>19</v>
      </c>
      <c r="J29" s="38">
        <f t="shared" si="0"/>
        <v>19</v>
      </c>
    </row>
    <row r="30" spans="1:10" s="38" customFormat="1" ht="13.5" customHeight="1" x14ac:dyDescent="0.2">
      <c r="A30" s="34"/>
      <c r="B30" s="37"/>
      <c r="C30" s="34" t="s">
        <v>431</v>
      </c>
      <c r="D30" s="34" t="s">
        <v>15</v>
      </c>
      <c r="E30" s="34">
        <v>100038393</v>
      </c>
      <c r="F30" s="34" t="s">
        <v>400</v>
      </c>
      <c r="G30" s="34"/>
      <c r="H30" s="37">
        <v>19</v>
      </c>
      <c r="J30" s="38">
        <f t="shared" si="0"/>
        <v>19</v>
      </c>
    </row>
    <row r="31" spans="1:10" s="38" customFormat="1" ht="13.5" customHeight="1" x14ac:dyDescent="0.2">
      <c r="A31" s="34"/>
      <c r="B31" s="37"/>
      <c r="C31" s="34" t="s">
        <v>432</v>
      </c>
      <c r="D31" s="34" t="s">
        <v>64</v>
      </c>
      <c r="E31" s="34">
        <v>100043461</v>
      </c>
      <c r="F31" s="34" t="s">
        <v>433</v>
      </c>
      <c r="G31" s="34"/>
      <c r="H31" s="37">
        <v>19</v>
      </c>
      <c r="J31" s="38">
        <f t="shared" si="0"/>
        <v>19</v>
      </c>
    </row>
    <row r="32" spans="1:10" s="38" customFormat="1" ht="14.25" customHeight="1" x14ac:dyDescent="0.2">
      <c r="A32" s="34"/>
      <c r="B32" s="37"/>
      <c r="C32" s="34" t="s">
        <v>444</v>
      </c>
      <c r="D32" s="34" t="s">
        <v>97</v>
      </c>
      <c r="E32" s="34">
        <v>100043548</v>
      </c>
      <c r="F32" s="34" t="s">
        <v>445</v>
      </c>
      <c r="G32" s="34"/>
      <c r="H32" s="37">
        <v>12</v>
      </c>
      <c r="I32" s="38">
        <v>5</v>
      </c>
      <c r="J32" s="38">
        <f t="shared" si="0"/>
        <v>17</v>
      </c>
    </row>
    <row r="33" spans="1:10" s="38" customFormat="1" ht="14.25" customHeight="1" x14ac:dyDescent="0.2">
      <c r="A33" s="34"/>
      <c r="B33" s="37"/>
      <c r="C33" s="34" t="s">
        <v>448</v>
      </c>
      <c r="D33" s="34" t="s">
        <v>15</v>
      </c>
      <c r="E33" s="34">
        <v>100041610</v>
      </c>
      <c r="F33" s="34" t="s">
        <v>449</v>
      </c>
      <c r="G33" s="34"/>
      <c r="H33" s="37">
        <v>10</v>
      </c>
      <c r="I33" s="38">
        <v>4</v>
      </c>
      <c r="J33" s="38">
        <f t="shared" si="0"/>
        <v>14</v>
      </c>
    </row>
    <row r="34" spans="1:10" s="38" customFormat="1" ht="14.25" customHeight="1" x14ac:dyDescent="0.2">
      <c r="A34" s="34"/>
      <c r="B34" s="37"/>
      <c r="C34" s="34" t="s">
        <v>372</v>
      </c>
      <c r="D34" s="34" t="s">
        <v>57</v>
      </c>
      <c r="E34" s="34">
        <v>100008067</v>
      </c>
      <c r="F34" s="34" t="s">
        <v>443</v>
      </c>
      <c r="G34" s="34"/>
      <c r="H34" s="37">
        <v>13</v>
      </c>
      <c r="J34" s="38">
        <f t="shared" si="0"/>
        <v>13</v>
      </c>
    </row>
    <row r="35" spans="1:10" s="38" customFormat="1" ht="14.25" customHeight="1" x14ac:dyDescent="0.2">
      <c r="A35" s="34"/>
      <c r="B35" s="37"/>
      <c r="C35" s="34" t="s">
        <v>441</v>
      </c>
      <c r="D35" s="34" t="s">
        <v>15</v>
      </c>
      <c r="E35" s="34">
        <v>100030869</v>
      </c>
      <c r="F35" s="34" t="s">
        <v>442</v>
      </c>
      <c r="G35" s="34"/>
      <c r="H35" s="37">
        <v>13</v>
      </c>
      <c r="J35" s="38">
        <f t="shared" si="0"/>
        <v>13</v>
      </c>
    </row>
    <row r="36" spans="1:10" s="38" customFormat="1" ht="14.25" customHeight="1" x14ac:dyDescent="0.2">
      <c r="A36" s="34"/>
      <c r="B36" s="37"/>
      <c r="C36" s="34" t="s">
        <v>446</v>
      </c>
      <c r="D36" s="34" t="s">
        <v>17</v>
      </c>
      <c r="E36" s="34">
        <v>100044424</v>
      </c>
      <c r="F36" s="34" t="s">
        <v>447</v>
      </c>
      <c r="G36" s="34"/>
      <c r="H36" s="37">
        <v>12</v>
      </c>
      <c r="J36" s="38">
        <f t="shared" si="0"/>
        <v>12</v>
      </c>
    </row>
    <row r="37" spans="1:10" s="38" customFormat="1" ht="14.25" customHeight="1" x14ac:dyDescent="0.2">
      <c r="A37" s="34"/>
      <c r="B37" s="37"/>
      <c r="C37" s="34" t="s">
        <v>474</v>
      </c>
      <c r="D37" s="34" t="s">
        <v>11</v>
      </c>
      <c r="E37" s="34">
        <v>100051075</v>
      </c>
      <c r="F37" s="34" t="s">
        <v>475</v>
      </c>
      <c r="G37" s="34"/>
      <c r="H37" s="37">
        <v>5</v>
      </c>
      <c r="I37" s="38">
        <v>6</v>
      </c>
      <c r="J37" s="38">
        <f t="shared" si="0"/>
        <v>11</v>
      </c>
    </row>
    <row r="38" spans="1:10" s="38" customFormat="1" ht="14.25" customHeight="1" x14ac:dyDescent="0.2">
      <c r="A38" s="34"/>
      <c r="B38" s="37"/>
      <c r="C38" s="34" t="s">
        <v>459</v>
      </c>
      <c r="D38" s="34" t="s">
        <v>21</v>
      </c>
      <c r="E38" s="34">
        <v>100027859</v>
      </c>
      <c r="F38" s="34" t="s">
        <v>460</v>
      </c>
      <c r="G38" s="34"/>
      <c r="H38" s="37">
        <v>8</v>
      </c>
      <c r="I38" s="38">
        <v>2</v>
      </c>
      <c r="J38" s="38">
        <f t="shared" si="0"/>
        <v>10</v>
      </c>
    </row>
    <row r="39" spans="1:10" s="38" customFormat="1" ht="13.5" customHeight="1" x14ac:dyDescent="0.2">
      <c r="A39" s="34"/>
      <c r="B39" s="37"/>
      <c r="C39" s="34" t="s">
        <v>450</v>
      </c>
      <c r="D39" s="34" t="s">
        <v>11</v>
      </c>
      <c r="E39" s="34">
        <v>100021505</v>
      </c>
      <c r="F39" s="34" t="s">
        <v>451</v>
      </c>
      <c r="G39" s="34"/>
      <c r="H39" s="37">
        <v>9</v>
      </c>
      <c r="J39" s="38">
        <f t="shared" si="0"/>
        <v>9</v>
      </c>
    </row>
    <row r="40" spans="1:10" s="38" customFormat="1" ht="13.5" customHeight="1" x14ac:dyDescent="0.2">
      <c r="A40" s="34"/>
      <c r="B40" s="37"/>
      <c r="C40" s="34" t="s">
        <v>99</v>
      </c>
      <c r="D40" s="34" t="s">
        <v>100</v>
      </c>
      <c r="E40" s="34">
        <v>100057140</v>
      </c>
      <c r="F40" s="34" t="s">
        <v>452</v>
      </c>
      <c r="G40" s="34"/>
      <c r="H40" s="37">
        <v>9</v>
      </c>
      <c r="J40" s="38">
        <f t="shared" si="0"/>
        <v>9</v>
      </c>
    </row>
    <row r="41" spans="1:10" s="38" customFormat="1" ht="13.5" customHeight="1" x14ac:dyDescent="0.2">
      <c r="A41" s="34"/>
      <c r="B41" s="37"/>
      <c r="C41" s="34" t="s">
        <v>466</v>
      </c>
      <c r="D41" s="34" t="s">
        <v>36</v>
      </c>
      <c r="E41" s="34">
        <v>100057984</v>
      </c>
      <c r="F41" s="34" t="s">
        <v>467</v>
      </c>
      <c r="G41" s="34"/>
      <c r="H41" s="37">
        <v>6</v>
      </c>
      <c r="I41" s="38">
        <v>3</v>
      </c>
      <c r="J41" s="38">
        <f t="shared" ref="J41:J72" si="1">H41+I41</f>
        <v>9</v>
      </c>
    </row>
    <row r="42" spans="1:10" s="38" customFormat="1" ht="13.5" customHeight="1" x14ac:dyDescent="0.2">
      <c r="A42" s="34"/>
      <c r="B42" s="37"/>
      <c r="C42" s="34" t="s">
        <v>468</v>
      </c>
      <c r="D42" s="34" t="s">
        <v>25</v>
      </c>
      <c r="E42" s="34">
        <v>100013648</v>
      </c>
      <c r="F42" s="34" t="s">
        <v>469</v>
      </c>
      <c r="G42" s="34"/>
      <c r="H42" s="37">
        <v>6</v>
      </c>
      <c r="I42" s="38">
        <v>3</v>
      </c>
      <c r="J42" s="38">
        <f t="shared" si="1"/>
        <v>9</v>
      </c>
    </row>
    <row r="43" spans="1:10" s="38" customFormat="1" ht="13.5" customHeight="1" x14ac:dyDescent="0.2">
      <c r="A43" s="34"/>
      <c r="B43" s="37"/>
      <c r="C43" s="34" t="s">
        <v>453</v>
      </c>
      <c r="D43" s="34" t="s">
        <v>168</v>
      </c>
      <c r="E43" s="34">
        <v>100027977</v>
      </c>
      <c r="F43" s="34" t="s">
        <v>454</v>
      </c>
      <c r="G43" s="34"/>
      <c r="H43" s="37">
        <v>8</v>
      </c>
      <c r="J43" s="38">
        <f t="shared" si="1"/>
        <v>8</v>
      </c>
    </row>
    <row r="44" spans="1:10" s="38" customFormat="1" ht="13.5" customHeight="1" x14ac:dyDescent="0.2">
      <c r="A44" s="34"/>
      <c r="B44" s="37"/>
      <c r="C44" s="34" t="s">
        <v>457</v>
      </c>
      <c r="D44" s="34" t="s">
        <v>63</v>
      </c>
      <c r="E44" s="34">
        <v>100037792</v>
      </c>
      <c r="F44" s="34" t="s">
        <v>458</v>
      </c>
      <c r="G44" s="34"/>
      <c r="H44" s="37">
        <v>8</v>
      </c>
      <c r="J44" s="38">
        <f t="shared" si="1"/>
        <v>8</v>
      </c>
    </row>
    <row r="45" spans="1:10" s="38" customFormat="1" ht="13.5" customHeight="1" x14ac:dyDescent="0.2">
      <c r="A45" s="34"/>
      <c r="B45" s="37"/>
      <c r="C45" s="34" t="s">
        <v>455</v>
      </c>
      <c r="D45" s="34" t="s">
        <v>30</v>
      </c>
      <c r="E45" s="34">
        <v>100031857</v>
      </c>
      <c r="F45" s="34" t="s">
        <v>456</v>
      </c>
      <c r="G45" s="34"/>
      <c r="H45" s="37">
        <v>8</v>
      </c>
      <c r="J45" s="38">
        <f t="shared" si="1"/>
        <v>8</v>
      </c>
    </row>
    <row r="46" spans="1:10" s="38" customFormat="1" ht="13.5" customHeight="1" x14ac:dyDescent="0.2">
      <c r="A46" s="34"/>
      <c r="B46" s="37"/>
      <c r="C46" s="34" t="s">
        <v>462</v>
      </c>
      <c r="D46" s="34" t="s">
        <v>15</v>
      </c>
      <c r="E46" s="34">
        <v>100041346</v>
      </c>
      <c r="F46" s="34" t="s">
        <v>449</v>
      </c>
      <c r="G46" s="34"/>
      <c r="H46" s="37">
        <v>7</v>
      </c>
      <c r="J46" s="38">
        <f t="shared" si="1"/>
        <v>7</v>
      </c>
    </row>
    <row r="47" spans="1:10" s="38" customFormat="1" ht="14.25" customHeight="1" x14ac:dyDescent="0.2">
      <c r="A47" s="34"/>
      <c r="B47" s="37"/>
      <c r="C47" s="34" t="s">
        <v>383</v>
      </c>
      <c r="D47" s="34" t="s">
        <v>70</v>
      </c>
      <c r="E47" s="34">
        <v>100042240</v>
      </c>
      <c r="F47" s="34" t="s">
        <v>461</v>
      </c>
      <c r="G47" s="34"/>
      <c r="H47" s="37">
        <v>7</v>
      </c>
      <c r="J47" s="38">
        <f t="shared" si="1"/>
        <v>7</v>
      </c>
    </row>
    <row r="48" spans="1:10" s="38" customFormat="1" ht="14.25" customHeight="1" x14ac:dyDescent="0.2">
      <c r="A48" s="34"/>
      <c r="B48" s="37"/>
      <c r="C48" s="34" t="s">
        <v>463</v>
      </c>
      <c r="D48" s="34" t="s">
        <v>464</v>
      </c>
      <c r="E48" s="34">
        <v>100013966</v>
      </c>
      <c r="F48" s="34" t="s">
        <v>465</v>
      </c>
      <c r="G48" s="34"/>
      <c r="H48" s="37">
        <v>6</v>
      </c>
      <c r="J48" s="38">
        <f t="shared" si="1"/>
        <v>6</v>
      </c>
    </row>
    <row r="49" spans="1:10" s="38" customFormat="1" ht="14.25" customHeight="1" x14ac:dyDescent="0.2">
      <c r="A49" s="34"/>
      <c r="B49" s="37"/>
      <c r="C49" s="34" t="s">
        <v>470</v>
      </c>
      <c r="D49" s="34" t="s">
        <v>236</v>
      </c>
      <c r="E49" s="34">
        <v>12077813</v>
      </c>
      <c r="F49" s="34" t="s">
        <v>471</v>
      </c>
      <c r="G49" s="34"/>
      <c r="H49" s="37">
        <v>5</v>
      </c>
      <c r="I49" s="38">
        <v>1</v>
      </c>
      <c r="J49" s="38">
        <f t="shared" si="1"/>
        <v>6</v>
      </c>
    </row>
    <row r="50" spans="1:10" s="38" customFormat="1" ht="14.25" customHeight="1" x14ac:dyDescent="0.2">
      <c r="A50" s="34"/>
      <c r="B50" s="37"/>
      <c r="C50" s="34" t="s">
        <v>472</v>
      </c>
      <c r="D50" s="34" t="s">
        <v>63</v>
      </c>
      <c r="E50" s="34">
        <v>100037495</v>
      </c>
      <c r="F50" s="34" t="s">
        <v>473</v>
      </c>
      <c r="G50" s="34"/>
      <c r="H50" s="37">
        <v>5</v>
      </c>
      <c r="J50" s="38">
        <f t="shared" si="1"/>
        <v>5</v>
      </c>
    </row>
    <row r="51" spans="1:10" s="38" customFormat="1" ht="14.25" customHeight="1" x14ac:dyDescent="0.2">
      <c r="A51" s="34"/>
      <c r="B51" s="37"/>
      <c r="C51" s="34" t="s">
        <v>476</v>
      </c>
      <c r="D51" s="34" t="s">
        <v>21</v>
      </c>
      <c r="E51" s="34">
        <v>100042156</v>
      </c>
      <c r="F51" s="34" t="s">
        <v>477</v>
      </c>
      <c r="G51" s="34"/>
      <c r="H51" s="37">
        <v>4</v>
      </c>
      <c r="J51" s="38">
        <f t="shared" si="1"/>
        <v>4</v>
      </c>
    </row>
    <row r="52" spans="1:10" s="38" customFormat="1" ht="14.25" customHeight="1" x14ac:dyDescent="0.2">
      <c r="A52" s="34"/>
      <c r="B52" s="37"/>
      <c r="C52" s="34" t="s">
        <v>480</v>
      </c>
      <c r="D52" s="34" t="s">
        <v>25</v>
      </c>
      <c r="E52" s="34">
        <v>12050127</v>
      </c>
      <c r="F52" s="34" t="s">
        <v>481</v>
      </c>
      <c r="G52" s="34"/>
      <c r="H52" s="37">
        <v>4</v>
      </c>
      <c r="J52" s="38">
        <f t="shared" si="1"/>
        <v>4</v>
      </c>
    </row>
    <row r="53" spans="1:10" s="38" customFormat="1" ht="14.25" customHeight="1" x14ac:dyDescent="0.2">
      <c r="A53" s="34"/>
      <c r="B53" s="37"/>
      <c r="C53" s="34" t="s">
        <v>483</v>
      </c>
      <c r="D53" s="34" t="s">
        <v>21</v>
      </c>
      <c r="E53" s="34">
        <v>100017903</v>
      </c>
      <c r="F53" s="34" t="s">
        <v>484</v>
      </c>
      <c r="G53" s="34"/>
      <c r="H53" s="37">
        <v>4</v>
      </c>
      <c r="J53" s="38">
        <f t="shared" si="1"/>
        <v>4</v>
      </c>
    </row>
    <row r="54" spans="1:10" s="38" customFormat="1" ht="14.25" customHeight="1" x14ac:dyDescent="0.2">
      <c r="A54" s="34"/>
      <c r="B54" s="37"/>
      <c r="C54" s="34" t="s">
        <v>478</v>
      </c>
      <c r="D54" s="34" t="s">
        <v>32</v>
      </c>
      <c r="E54" s="34">
        <v>100008546</v>
      </c>
      <c r="F54" s="34" t="s">
        <v>479</v>
      </c>
      <c r="G54" s="34"/>
      <c r="H54" s="37">
        <v>4</v>
      </c>
      <c r="J54" s="38">
        <f t="shared" si="1"/>
        <v>4</v>
      </c>
    </row>
    <row r="55" spans="1:10" s="38" customFormat="1" ht="14.25" customHeight="1" x14ac:dyDescent="0.2">
      <c r="A55" s="34"/>
      <c r="B55" s="37"/>
      <c r="C55" s="34" t="s">
        <v>485</v>
      </c>
      <c r="D55" s="34" t="s">
        <v>15</v>
      </c>
      <c r="E55" s="34">
        <v>100040841</v>
      </c>
      <c r="F55" s="34" t="s">
        <v>392</v>
      </c>
      <c r="G55" s="34"/>
      <c r="H55" s="37">
        <v>4</v>
      </c>
      <c r="J55" s="38">
        <f t="shared" si="1"/>
        <v>4</v>
      </c>
    </row>
    <row r="56" spans="1:10" s="38" customFormat="1" ht="14.25" customHeight="1" x14ac:dyDescent="0.2">
      <c r="A56" s="34"/>
      <c r="B56" s="37"/>
      <c r="C56" s="34" t="s">
        <v>82</v>
      </c>
      <c r="D56" s="34" t="s">
        <v>83</v>
      </c>
      <c r="E56" s="34">
        <v>100055988</v>
      </c>
      <c r="F56" s="34" t="s">
        <v>482</v>
      </c>
      <c r="G56" s="34"/>
      <c r="H56" s="37">
        <v>4</v>
      </c>
      <c r="J56" s="38">
        <f t="shared" si="1"/>
        <v>4</v>
      </c>
    </row>
    <row r="57" spans="1:10" s="38" customFormat="1" ht="13.5" customHeight="1" x14ac:dyDescent="0.2">
      <c r="A57" s="34"/>
      <c r="B57" s="37"/>
      <c r="C57" s="34" t="s">
        <v>490</v>
      </c>
      <c r="D57" s="34" t="s">
        <v>50</v>
      </c>
      <c r="E57" s="34">
        <v>100024502</v>
      </c>
      <c r="F57" s="34" t="s">
        <v>491</v>
      </c>
      <c r="G57" s="34"/>
      <c r="H57" s="37">
        <v>3</v>
      </c>
      <c r="J57" s="38">
        <f t="shared" si="1"/>
        <v>3</v>
      </c>
    </row>
    <row r="58" spans="1:10" s="38" customFormat="1" ht="13.5" customHeight="1" x14ac:dyDescent="0.2">
      <c r="A58" s="34"/>
      <c r="B58" s="37"/>
      <c r="C58" s="34" t="s">
        <v>486</v>
      </c>
      <c r="D58" s="34" t="s">
        <v>25</v>
      </c>
      <c r="E58" s="34">
        <v>100044050</v>
      </c>
      <c r="F58" s="34" t="s">
        <v>487</v>
      </c>
      <c r="G58" s="34"/>
      <c r="H58" s="37">
        <v>3</v>
      </c>
      <c r="J58" s="38">
        <f t="shared" si="1"/>
        <v>3</v>
      </c>
    </row>
    <row r="59" spans="1:10" s="38" customFormat="1" ht="13.5" customHeight="1" x14ac:dyDescent="0.2">
      <c r="A59" s="34"/>
      <c r="B59" s="37"/>
      <c r="C59" s="34" t="s">
        <v>488</v>
      </c>
      <c r="D59" s="34" t="s">
        <v>267</v>
      </c>
      <c r="E59" s="34">
        <v>100005822</v>
      </c>
      <c r="F59" s="34" t="s">
        <v>489</v>
      </c>
      <c r="G59" s="34"/>
      <c r="H59" s="37">
        <v>3</v>
      </c>
      <c r="J59" s="38">
        <f t="shared" si="1"/>
        <v>3</v>
      </c>
    </row>
    <row r="60" spans="1:10" s="38" customFormat="1" ht="13.5" customHeight="1" x14ac:dyDescent="0.2">
      <c r="A60" s="34"/>
      <c r="B60" s="37"/>
      <c r="C60" s="34" t="s">
        <v>378</v>
      </c>
      <c r="D60" s="34" t="s">
        <v>379</v>
      </c>
      <c r="E60" s="34">
        <v>100025814</v>
      </c>
      <c r="F60" s="34" t="s">
        <v>492</v>
      </c>
      <c r="G60" s="34"/>
      <c r="H60" s="37">
        <v>3</v>
      </c>
      <c r="J60" s="38">
        <f t="shared" si="1"/>
        <v>3</v>
      </c>
    </row>
    <row r="61" spans="1:10" s="38" customFormat="1" ht="14.25" customHeight="1" x14ac:dyDescent="0.2">
      <c r="A61" s="34"/>
      <c r="B61" s="37"/>
      <c r="C61" s="34" t="s">
        <v>493</v>
      </c>
      <c r="D61" s="34" t="s">
        <v>32</v>
      </c>
      <c r="E61" s="34">
        <v>100026650</v>
      </c>
      <c r="F61" s="34" t="s">
        <v>494</v>
      </c>
      <c r="G61" s="34"/>
      <c r="H61" s="37">
        <v>2</v>
      </c>
      <c r="J61" s="38">
        <f t="shared" si="1"/>
        <v>2</v>
      </c>
    </row>
    <row r="62" spans="1:10" s="38" customFormat="1" ht="14.25" customHeight="1" x14ac:dyDescent="0.2">
      <c r="A62" s="34"/>
      <c r="B62" s="37"/>
      <c r="C62" s="34" t="s">
        <v>495</v>
      </c>
      <c r="D62" s="34" t="s">
        <v>23</v>
      </c>
      <c r="E62" s="34">
        <v>100005946</v>
      </c>
      <c r="F62" s="34" t="s">
        <v>496</v>
      </c>
      <c r="G62" s="34"/>
      <c r="H62" s="37">
        <v>2</v>
      </c>
      <c r="J62" s="38">
        <f t="shared" si="1"/>
        <v>2</v>
      </c>
    </row>
    <row r="63" spans="1:10" s="38" customFormat="1" ht="14.25" customHeight="1" x14ac:dyDescent="0.2">
      <c r="A63" s="34"/>
      <c r="B63" s="37"/>
      <c r="C63" s="34" t="s">
        <v>497</v>
      </c>
      <c r="D63" s="34" t="s">
        <v>70</v>
      </c>
      <c r="E63" s="34">
        <v>100044041</v>
      </c>
      <c r="F63" s="34" t="s">
        <v>498</v>
      </c>
      <c r="G63" s="34"/>
      <c r="H63" s="37">
        <v>1</v>
      </c>
      <c r="J63" s="38">
        <f t="shared" si="1"/>
        <v>1</v>
      </c>
    </row>
    <row r="64" spans="1:10" s="38" customFormat="1" ht="14.25" customHeight="1" x14ac:dyDescent="0.2">
      <c r="A64" s="34"/>
      <c r="B64" s="37"/>
      <c r="C64" s="34" t="s">
        <v>546</v>
      </c>
      <c r="D64" s="34" t="s">
        <v>9</v>
      </c>
      <c r="E64" s="34">
        <v>100036740</v>
      </c>
      <c r="F64" s="34" t="s">
        <v>547</v>
      </c>
      <c r="G64" s="34"/>
      <c r="H64" s="37">
        <v>0</v>
      </c>
      <c r="J64" s="38">
        <f t="shared" si="1"/>
        <v>0</v>
      </c>
    </row>
    <row r="65" spans="1:10" s="38" customFormat="1" ht="14.25" customHeight="1" x14ac:dyDescent="0.2">
      <c r="A65" s="34"/>
      <c r="B65" s="37"/>
      <c r="C65" s="34" t="s">
        <v>503</v>
      </c>
      <c r="D65" s="34" t="s">
        <v>76</v>
      </c>
      <c r="E65" s="34">
        <v>100038649</v>
      </c>
      <c r="F65" s="34" t="s">
        <v>504</v>
      </c>
      <c r="G65" s="34"/>
      <c r="H65" s="37">
        <v>0</v>
      </c>
      <c r="J65" s="38">
        <f t="shared" si="1"/>
        <v>0</v>
      </c>
    </row>
    <row r="66" spans="1:10" s="38" customFormat="1" ht="14.25" customHeight="1" x14ac:dyDescent="0.2">
      <c r="A66" s="34"/>
      <c r="B66" s="37"/>
      <c r="C66" s="34" t="s">
        <v>544</v>
      </c>
      <c r="D66" s="34" t="s">
        <v>304</v>
      </c>
      <c r="E66" s="34">
        <v>100034407</v>
      </c>
      <c r="F66" s="34" t="s">
        <v>545</v>
      </c>
      <c r="G66" s="34"/>
      <c r="H66" s="37">
        <v>0</v>
      </c>
      <c r="J66" s="38">
        <f t="shared" si="1"/>
        <v>0</v>
      </c>
    </row>
    <row r="67" spans="1:10" s="38" customFormat="1" ht="13.5" customHeight="1" x14ac:dyDescent="0.2">
      <c r="A67" s="34"/>
      <c r="B67" s="37"/>
      <c r="C67" s="34" t="s">
        <v>542</v>
      </c>
      <c r="D67" s="34" t="s">
        <v>25</v>
      </c>
      <c r="E67" s="34">
        <v>100031438</v>
      </c>
      <c r="F67" s="34" t="s">
        <v>543</v>
      </c>
      <c r="G67" s="34"/>
      <c r="H67" s="37">
        <v>0</v>
      </c>
      <c r="J67" s="38">
        <f t="shared" si="1"/>
        <v>0</v>
      </c>
    </row>
    <row r="68" spans="1:10" s="38" customFormat="1" ht="13.5" customHeight="1" x14ac:dyDescent="0.2">
      <c r="A68" s="34"/>
      <c r="B68" s="37"/>
      <c r="C68" s="34" t="s">
        <v>536</v>
      </c>
      <c r="D68" s="34" t="s">
        <v>70</v>
      </c>
      <c r="E68" s="34">
        <v>100021724</v>
      </c>
      <c r="F68" s="34" t="s">
        <v>537</v>
      </c>
      <c r="G68" s="34"/>
      <c r="H68" s="37">
        <v>0</v>
      </c>
      <c r="J68" s="38">
        <f t="shared" si="1"/>
        <v>0</v>
      </c>
    </row>
    <row r="69" spans="1:10" s="38" customFormat="1" ht="13.5" customHeight="1" x14ac:dyDescent="0.2">
      <c r="A69" s="34"/>
      <c r="B69" s="37"/>
      <c r="C69" s="34" t="s">
        <v>511</v>
      </c>
      <c r="D69" s="34" t="s">
        <v>83</v>
      </c>
      <c r="E69" s="34">
        <v>100054390</v>
      </c>
      <c r="F69" s="34" t="s">
        <v>512</v>
      </c>
      <c r="G69" s="34"/>
      <c r="H69" s="37">
        <v>0</v>
      </c>
      <c r="J69" s="38">
        <f t="shared" si="1"/>
        <v>0</v>
      </c>
    </row>
    <row r="70" spans="1:10" s="38" customFormat="1" ht="13.5" customHeight="1" x14ac:dyDescent="0.2">
      <c r="A70" s="34"/>
      <c r="B70" s="37"/>
      <c r="C70" s="34" t="s">
        <v>515</v>
      </c>
      <c r="D70" s="34" t="s">
        <v>19</v>
      </c>
      <c r="E70" s="34">
        <v>100008177</v>
      </c>
      <c r="F70" s="34" t="s">
        <v>516</v>
      </c>
      <c r="G70" s="34"/>
      <c r="H70" s="37">
        <v>0</v>
      </c>
      <c r="J70" s="38">
        <f t="shared" si="1"/>
        <v>0</v>
      </c>
    </row>
    <row r="71" spans="1:10" s="38" customFormat="1" ht="13.5" customHeight="1" x14ac:dyDescent="0.2">
      <c r="A71" s="34"/>
      <c r="B71" s="37"/>
      <c r="C71" s="34" t="s">
        <v>535</v>
      </c>
      <c r="D71" s="34" t="s">
        <v>36</v>
      </c>
      <c r="E71" s="34">
        <v>100025438</v>
      </c>
      <c r="F71" s="34" t="s">
        <v>297</v>
      </c>
      <c r="G71" s="34"/>
      <c r="H71" s="37">
        <v>0</v>
      </c>
      <c r="J71" s="38">
        <f t="shared" si="1"/>
        <v>0</v>
      </c>
    </row>
    <row r="72" spans="1:10" s="38" customFormat="1" ht="13.5" customHeight="1" x14ac:dyDescent="0.2">
      <c r="A72" s="34"/>
      <c r="B72" s="37"/>
      <c r="C72" s="34" t="s">
        <v>519</v>
      </c>
      <c r="D72" s="34" t="s">
        <v>64</v>
      </c>
      <c r="E72" s="34">
        <v>14046913</v>
      </c>
      <c r="F72" s="34" t="s">
        <v>520</v>
      </c>
      <c r="G72" s="34"/>
      <c r="H72" s="37">
        <v>0</v>
      </c>
      <c r="J72" s="38">
        <f t="shared" si="1"/>
        <v>0</v>
      </c>
    </row>
    <row r="73" spans="1:10" s="38" customFormat="1" ht="13.5" customHeight="1" x14ac:dyDescent="0.2">
      <c r="A73" s="34"/>
      <c r="B73" s="37"/>
      <c r="C73" s="34" t="s">
        <v>525</v>
      </c>
      <c r="D73" s="34" t="s">
        <v>17</v>
      </c>
      <c r="E73" s="34">
        <v>100005714</v>
      </c>
      <c r="F73" s="34" t="s">
        <v>526</v>
      </c>
      <c r="G73" s="34"/>
      <c r="H73" s="37">
        <v>0</v>
      </c>
      <c r="J73" s="38">
        <f t="shared" ref="J73:J89" si="2">H73+I73</f>
        <v>0</v>
      </c>
    </row>
    <row r="74" spans="1:10" s="38" customFormat="1" ht="13.5" customHeight="1" x14ac:dyDescent="0.2">
      <c r="A74" s="34"/>
      <c r="B74" s="37"/>
      <c r="C74" s="34" t="s">
        <v>538</v>
      </c>
      <c r="D74" s="34" t="s">
        <v>236</v>
      </c>
      <c r="E74" s="34">
        <v>100027974</v>
      </c>
      <c r="F74" s="34" t="s">
        <v>539</v>
      </c>
      <c r="G74" s="34"/>
      <c r="H74" s="37">
        <v>0</v>
      </c>
      <c r="J74" s="38">
        <f t="shared" si="2"/>
        <v>0</v>
      </c>
    </row>
    <row r="75" spans="1:10" s="38" customFormat="1" ht="14.25" customHeight="1" x14ac:dyDescent="0.2">
      <c r="A75" s="34"/>
      <c r="B75" s="37"/>
      <c r="C75" s="34" t="s">
        <v>517</v>
      </c>
      <c r="D75" s="34" t="s">
        <v>73</v>
      </c>
      <c r="E75" s="34">
        <v>13347200</v>
      </c>
      <c r="F75" s="34" t="s">
        <v>518</v>
      </c>
      <c r="G75" s="34"/>
      <c r="H75" s="37">
        <v>0</v>
      </c>
      <c r="J75" s="38">
        <f t="shared" si="2"/>
        <v>0</v>
      </c>
    </row>
    <row r="76" spans="1:10" s="38" customFormat="1" ht="14.25" customHeight="1" x14ac:dyDescent="0.2">
      <c r="A76" s="34"/>
      <c r="B76" s="37"/>
      <c r="C76" s="34" t="s">
        <v>527</v>
      </c>
      <c r="D76" s="34" t="s">
        <v>63</v>
      </c>
      <c r="E76" s="34">
        <v>100016159</v>
      </c>
      <c r="F76" s="34" t="s">
        <v>528</v>
      </c>
      <c r="G76" s="34"/>
      <c r="H76" s="37">
        <v>0</v>
      </c>
      <c r="J76" s="38">
        <f t="shared" si="2"/>
        <v>0</v>
      </c>
    </row>
    <row r="77" spans="1:10" s="38" customFormat="1" ht="14.25" customHeight="1" x14ac:dyDescent="0.2">
      <c r="A77" s="34"/>
      <c r="B77" s="37"/>
      <c r="C77" s="34" t="s">
        <v>505</v>
      </c>
      <c r="D77" s="34" t="s">
        <v>97</v>
      </c>
      <c r="E77" s="34">
        <v>100049379</v>
      </c>
      <c r="F77" s="34" t="s">
        <v>506</v>
      </c>
      <c r="G77" s="34"/>
      <c r="H77" s="37">
        <v>0</v>
      </c>
      <c r="J77" s="38">
        <f t="shared" si="2"/>
        <v>0</v>
      </c>
    </row>
    <row r="78" spans="1:10" s="38" customFormat="1" ht="14.25" customHeight="1" x14ac:dyDescent="0.2">
      <c r="A78" s="34"/>
      <c r="B78" s="37"/>
      <c r="C78" s="34" t="s">
        <v>513</v>
      </c>
      <c r="D78" s="34" t="s">
        <v>11</v>
      </c>
      <c r="E78" s="34">
        <v>100006002</v>
      </c>
      <c r="F78" s="34" t="s">
        <v>514</v>
      </c>
      <c r="G78" s="34"/>
      <c r="H78" s="37">
        <v>0</v>
      </c>
      <c r="J78" s="38">
        <f t="shared" si="2"/>
        <v>0</v>
      </c>
    </row>
    <row r="79" spans="1:10" s="38" customFormat="1" ht="14.25" customHeight="1" x14ac:dyDescent="0.2">
      <c r="A79" s="34"/>
      <c r="B79" s="37"/>
      <c r="C79" s="34" t="s">
        <v>523</v>
      </c>
      <c r="D79" s="34" t="s">
        <v>70</v>
      </c>
      <c r="E79" s="34">
        <v>100003901</v>
      </c>
      <c r="F79" s="34" t="s">
        <v>524</v>
      </c>
      <c r="G79" s="34"/>
      <c r="H79" s="37">
        <v>0</v>
      </c>
      <c r="J79" s="38">
        <f t="shared" si="2"/>
        <v>0</v>
      </c>
    </row>
    <row r="80" spans="1:10" s="38" customFormat="1" ht="14.25" customHeight="1" x14ac:dyDescent="0.2">
      <c r="A80" s="34"/>
      <c r="B80" s="37"/>
      <c r="C80" s="34" t="s">
        <v>509</v>
      </c>
      <c r="D80" s="34" t="s">
        <v>63</v>
      </c>
      <c r="E80" s="34">
        <v>100054276</v>
      </c>
      <c r="F80" s="34" t="s">
        <v>510</v>
      </c>
      <c r="G80" s="34"/>
      <c r="H80" s="37">
        <v>0</v>
      </c>
      <c r="J80" s="38">
        <f t="shared" si="2"/>
        <v>0</v>
      </c>
    </row>
    <row r="81" spans="1:10" s="38" customFormat="1" ht="13.5" customHeight="1" x14ac:dyDescent="0.2">
      <c r="A81" s="34"/>
      <c r="B81" s="37"/>
      <c r="C81" s="34" t="s">
        <v>507</v>
      </c>
      <c r="D81" s="34" t="s">
        <v>71</v>
      </c>
      <c r="E81" s="34">
        <v>100046981</v>
      </c>
      <c r="F81" s="34" t="s">
        <v>508</v>
      </c>
      <c r="G81" s="34"/>
      <c r="H81" s="37">
        <v>0</v>
      </c>
      <c r="J81" s="38">
        <f t="shared" si="2"/>
        <v>0</v>
      </c>
    </row>
    <row r="82" spans="1:10" s="38" customFormat="1" ht="13.5" customHeight="1" x14ac:dyDescent="0.2">
      <c r="A82" s="34"/>
      <c r="B82" s="37"/>
      <c r="C82" s="34" t="s">
        <v>499</v>
      </c>
      <c r="D82" s="34" t="s">
        <v>13</v>
      </c>
      <c r="E82" s="34">
        <v>100042043</v>
      </c>
      <c r="F82" s="34" t="s">
        <v>500</v>
      </c>
      <c r="G82" s="34"/>
      <c r="H82" s="37">
        <v>0</v>
      </c>
      <c r="J82" s="38">
        <f t="shared" si="2"/>
        <v>0</v>
      </c>
    </row>
    <row r="83" spans="1:10" s="38" customFormat="1" ht="13.5" customHeight="1" x14ac:dyDescent="0.2">
      <c r="A83" s="34"/>
      <c r="B83" s="37"/>
      <c r="C83" s="34" t="s">
        <v>501</v>
      </c>
      <c r="D83" s="34" t="s">
        <v>52</v>
      </c>
      <c r="E83" s="34">
        <v>100041362</v>
      </c>
      <c r="F83" s="34" t="s">
        <v>502</v>
      </c>
      <c r="G83" s="34"/>
      <c r="H83" s="37">
        <v>0</v>
      </c>
      <c r="J83" s="38">
        <f t="shared" si="2"/>
        <v>0</v>
      </c>
    </row>
    <row r="84" spans="1:10" s="38" customFormat="1" ht="13.5" customHeight="1" x14ac:dyDescent="0.2">
      <c r="A84" s="34"/>
      <c r="B84" s="37"/>
      <c r="C84" s="34" t="s">
        <v>531</v>
      </c>
      <c r="D84" s="34" t="s">
        <v>70</v>
      </c>
      <c r="E84" s="34">
        <v>100010839</v>
      </c>
      <c r="F84" s="34" t="s">
        <v>532</v>
      </c>
      <c r="G84" s="34"/>
      <c r="H84" s="37">
        <v>0</v>
      </c>
      <c r="J84" s="38">
        <f t="shared" si="2"/>
        <v>0</v>
      </c>
    </row>
    <row r="85" spans="1:10" s="38" customFormat="1" ht="13.5" customHeight="1" x14ac:dyDescent="0.2">
      <c r="A85" s="34"/>
      <c r="B85" s="37"/>
      <c r="C85" s="34" t="s">
        <v>533</v>
      </c>
      <c r="D85" s="34" t="s">
        <v>388</v>
      </c>
      <c r="E85" s="34">
        <v>100025810</v>
      </c>
      <c r="F85" s="34" t="s">
        <v>534</v>
      </c>
      <c r="G85" s="34"/>
      <c r="H85" s="37">
        <v>0</v>
      </c>
      <c r="J85" s="38">
        <f t="shared" si="2"/>
        <v>0</v>
      </c>
    </row>
    <row r="86" spans="1:10" s="38" customFormat="1" ht="13.5" customHeight="1" x14ac:dyDescent="0.2">
      <c r="A86" s="34"/>
      <c r="B86" s="37"/>
      <c r="C86" s="34" t="s">
        <v>529</v>
      </c>
      <c r="D86" s="34" t="s">
        <v>213</v>
      </c>
      <c r="E86" s="34">
        <v>100010397</v>
      </c>
      <c r="F86" s="34" t="s">
        <v>530</v>
      </c>
      <c r="G86" s="34"/>
      <c r="H86" s="37">
        <v>0</v>
      </c>
      <c r="J86" s="38">
        <f t="shared" si="2"/>
        <v>0</v>
      </c>
    </row>
    <row r="87" spans="1:10" s="38" customFormat="1" ht="13.5" customHeight="1" x14ac:dyDescent="0.2">
      <c r="A87" s="34"/>
      <c r="B87" s="37"/>
      <c r="C87" s="34" t="s">
        <v>521</v>
      </c>
      <c r="D87" s="34" t="s">
        <v>39</v>
      </c>
      <c r="E87" s="34">
        <v>14121580</v>
      </c>
      <c r="F87" s="34" t="s">
        <v>522</v>
      </c>
      <c r="G87" s="34"/>
      <c r="H87" s="37">
        <v>0</v>
      </c>
      <c r="J87" s="38">
        <f t="shared" si="2"/>
        <v>0</v>
      </c>
    </row>
    <row r="88" spans="1:10" s="38" customFormat="1" ht="13.5" customHeight="1" x14ac:dyDescent="0.2">
      <c r="A88" s="34"/>
      <c r="B88" s="37"/>
      <c r="C88" s="34" t="s">
        <v>170</v>
      </c>
      <c r="D88" s="34" t="s">
        <v>11</v>
      </c>
      <c r="E88" s="34">
        <v>100058101</v>
      </c>
      <c r="F88" s="34" t="s">
        <v>548</v>
      </c>
      <c r="G88" s="34"/>
      <c r="H88" s="37">
        <v>0</v>
      </c>
      <c r="J88" s="38">
        <f t="shared" si="2"/>
        <v>0</v>
      </c>
    </row>
    <row r="89" spans="1:10" s="38" customFormat="1" ht="14.25" customHeight="1" x14ac:dyDescent="0.2">
      <c r="A89" s="34"/>
      <c r="B89" s="37"/>
      <c r="C89" s="34" t="s">
        <v>540</v>
      </c>
      <c r="D89" s="34" t="s">
        <v>168</v>
      </c>
      <c r="E89" s="34">
        <v>100030774</v>
      </c>
      <c r="F89" s="34" t="s">
        <v>541</v>
      </c>
      <c r="G89" s="34"/>
      <c r="H89" s="37">
        <v>0</v>
      </c>
      <c r="J89" s="38">
        <f t="shared" si="2"/>
        <v>0</v>
      </c>
    </row>
    <row r="90" spans="1:10" s="38" customFormat="1" ht="11.4" x14ac:dyDescent="0.2">
      <c r="A90" s="34"/>
      <c r="B90" s="37"/>
      <c r="C90" s="34"/>
      <c r="D90" s="34"/>
      <c r="E90" s="34"/>
      <c r="F90" s="34"/>
      <c r="G90" s="34"/>
      <c r="H90" s="37"/>
    </row>
  </sheetData>
  <sortState xmlns:xlrd2="http://schemas.microsoft.com/office/spreadsheetml/2017/richdata2" ref="A9:J90">
    <sortCondition descending="1" ref="J9:J90"/>
    <sortCondition descending="1" ref="H9:H90"/>
  </sortState>
  <mergeCells count="1">
    <mergeCell ref="A6:G6"/>
  </mergeCells>
  <pageMargins left="0.39374999999999999" right="0.39374999999999999" top="0.39374999999999999" bottom="0.72013888888888899" header="0.511811023622047" footer="0.39374999999999999"/>
  <pageSetup paperSize="9" orientation="portrait" horizontalDpi="300" verticalDpi="300"/>
  <headerFooter>
    <oddFooter>&amp;L&amp;"Verdana,Standaard"&amp;8 Pag. 12/22 &amp;R&amp;"Verdana,Standaard"&amp;8 07/09/2022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16"/>
  <sheetViews>
    <sheetView showGridLines="0" zoomScale="90" zoomScaleNormal="90" workbookViewId="0">
      <pane ySplit="5" topLeftCell="A9" activePane="bottomLeft" state="frozen"/>
      <selection pane="bottomLeft" activeCell="D22" sqref="D22"/>
    </sheetView>
  </sheetViews>
  <sheetFormatPr defaultColWidth="8.6640625" defaultRowHeight="13.2" x14ac:dyDescent="0.25"/>
  <cols>
    <col min="1" max="1" width="4.44140625" style="22" customWidth="1"/>
    <col min="2" max="2" width="6" style="22" customWidth="1"/>
    <col min="3" max="3" width="24.44140625" style="22" customWidth="1"/>
    <col min="4" max="4" width="18.33203125" style="22" customWidth="1"/>
    <col min="5" max="5" width="11.33203125" style="22" bestFit="1" customWidth="1"/>
    <col min="6" max="6" width="33.88671875" style="22" customWidth="1"/>
    <col min="7" max="7" width="2.6640625" style="22" customWidth="1"/>
    <col min="8" max="8" width="6.88671875" style="22" customWidth="1"/>
    <col min="9" max="9" width="4.6640625" style="22" bestFit="1" customWidth="1"/>
    <col min="10" max="10" width="3.109375" style="23" bestFit="1" customWidth="1"/>
    <col min="11" max="16384" width="8.6640625" style="23"/>
  </cols>
  <sheetData>
    <row r="1" spans="1:10" ht="0.75" customHeight="1" x14ac:dyDescent="0.25"/>
    <row r="2" spans="1:10" ht="6" customHeight="1" x14ac:dyDescent="0.25"/>
    <row r="3" spans="1:10" ht="21" customHeight="1" x14ac:dyDescent="0.25"/>
    <row r="4" spans="1:10" ht="12" customHeight="1" x14ac:dyDescent="0.25"/>
    <row r="5" spans="1:10" ht="1.5" customHeight="1" x14ac:dyDescent="0.25"/>
    <row r="6" spans="1:10" ht="21" customHeight="1" x14ac:dyDescent="0.25">
      <c r="A6" s="96" t="s">
        <v>0</v>
      </c>
      <c r="B6" s="96"/>
      <c r="C6" s="96"/>
      <c r="D6" s="96"/>
      <c r="E6" s="96"/>
      <c r="F6" s="96"/>
      <c r="G6" s="96"/>
    </row>
    <row r="7" spans="1:10" ht="14.25" customHeight="1" x14ac:dyDescent="0.25">
      <c r="A7" s="24"/>
      <c r="B7" s="25"/>
      <c r="C7" s="24" t="s">
        <v>77</v>
      </c>
      <c r="D7" s="25"/>
      <c r="E7" s="25"/>
      <c r="F7" s="25"/>
      <c r="G7" s="25"/>
    </row>
    <row r="8" spans="1:10" s="67" customFormat="1" ht="13.5" customHeight="1" x14ac:dyDescent="0.25">
      <c r="A8" s="65" t="s">
        <v>2</v>
      </c>
      <c r="B8" s="66"/>
      <c r="C8" s="65" t="s">
        <v>3</v>
      </c>
      <c r="D8" s="65" t="s">
        <v>4</v>
      </c>
      <c r="E8" s="65" t="s">
        <v>5</v>
      </c>
      <c r="F8" s="65" t="s">
        <v>6</v>
      </c>
      <c r="G8" s="65"/>
      <c r="H8" s="66" t="s">
        <v>7</v>
      </c>
      <c r="I8" s="66" t="s">
        <v>1795</v>
      </c>
      <c r="J8" s="67" t="s">
        <v>1799</v>
      </c>
    </row>
    <row r="9" spans="1:10" s="38" customFormat="1" ht="14.25" customHeight="1" x14ac:dyDescent="0.2">
      <c r="A9" s="73">
        <v>1</v>
      </c>
      <c r="B9" s="74"/>
      <c r="C9" s="73" t="s">
        <v>549</v>
      </c>
      <c r="D9" s="73" t="s">
        <v>83</v>
      </c>
      <c r="E9" s="73">
        <v>100053751</v>
      </c>
      <c r="F9" s="73" t="s">
        <v>550</v>
      </c>
      <c r="G9" s="73"/>
      <c r="H9" s="74">
        <v>50</v>
      </c>
      <c r="I9" s="74">
        <v>20</v>
      </c>
      <c r="J9" s="75">
        <f t="shared" ref="J9:J40" si="0">H9+I9</f>
        <v>70</v>
      </c>
    </row>
    <row r="10" spans="1:10" s="38" customFormat="1" ht="14.25" customHeight="1" x14ac:dyDescent="0.2">
      <c r="A10" s="73">
        <v>2</v>
      </c>
      <c r="B10" s="74"/>
      <c r="C10" s="73" t="s">
        <v>109</v>
      </c>
      <c r="D10" s="73" t="s">
        <v>110</v>
      </c>
      <c r="E10" s="73">
        <v>100050974</v>
      </c>
      <c r="F10" s="73" t="s">
        <v>553</v>
      </c>
      <c r="G10" s="73"/>
      <c r="H10" s="74">
        <v>41</v>
      </c>
      <c r="I10" s="74">
        <v>20</v>
      </c>
      <c r="J10" s="75">
        <f t="shared" si="0"/>
        <v>61</v>
      </c>
    </row>
    <row r="11" spans="1:10" s="38" customFormat="1" ht="13.5" customHeight="1" x14ac:dyDescent="0.2">
      <c r="A11" s="73">
        <v>3</v>
      </c>
      <c r="B11" s="74"/>
      <c r="C11" s="73" t="s">
        <v>127</v>
      </c>
      <c r="D11" s="73" t="s">
        <v>110</v>
      </c>
      <c r="E11" s="73">
        <v>100051607</v>
      </c>
      <c r="F11" s="73" t="s">
        <v>554</v>
      </c>
      <c r="G11" s="73"/>
      <c r="H11" s="74">
        <v>38</v>
      </c>
      <c r="I11" s="74">
        <v>11</v>
      </c>
      <c r="J11" s="75">
        <f t="shared" si="0"/>
        <v>49</v>
      </c>
    </row>
    <row r="12" spans="1:10" s="38" customFormat="1" ht="13.5" customHeight="1" x14ac:dyDescent="0.2">
      <c r="A12" s="73">
        <v>4</v>
      </c>
      <c r="B12" s="74"/>
      <c r="C12" s="73" t="s">
        <v>551</v>
      </c>
      <c r="D12" s="73" t="s">
        <v>63</v>
      </c>
      <c r="E12" s="73">
        <v>100047748</v>
      </c>
      <c r="F12" s="73" t="s">
        <v>552</v>
      </c>
      <c r="G12" s="73"/>
      <c r="H12" s="74">
        <v>45</v>
      </c>
      <c r="I12" s="74"/>
      <c r="J12" s="75">
        <f t="shared" si="0"/>
        <v>45</v>
      </c>
    </row>
    <row r="13" spans="1:10" s="38" customFormat="1" ht="13.5" customHeight="1" x14ac:dyDescent="0.2">
      <c r="A13" s="73">
        <v>5</v>
      </c>
      <c r="B13" s="74"/>
      <c r="C13" s="73" t="s">
        <v>121</v>
      </c>
      <c r="D13" s="73" t="s">
        <v>15</v>
      </c>
      <c r="E13" s="73">
        <v>100051980</v>
      </c>
      <c r="F13" s="73" t="s">
        <v>558</v>
      </c>
      <c r="G13" s="73"/>
      <c r="H13" s="74">
        <v>29</v>
      </c>
      <c r="I13" s="74">
        <v>15</v>
      </c>
      <c r="J13" s="75">
        <f t="shared" si="0"/>
        <v>44</v>
      </c>
    </row>
    <row r="14" spans="1:10" s="38" customFormat="1" ht="13.5" customHeight="1" x14ac:dyDescent="0.2">
      <c r="A14" s="73">
        <v>6</v>
      </c>
      <c r="B14" s="74"/>
      <c r="C14" s="73" t="s">
        <v>374</v>
      </c>
      <c r="D14" s="73" t="s">
        <v>76</v>
      </c>
      <c r="E14" s="73">
        <v>100053276</v>
      </c>
      <c r="F14" s="73" t="s">
        <v>555</v>
      </c>
      <c r="G14" s="73"/>
      <c r="H14" s="74">
        <v>38</v>
      </c>
      <c r="I14" s="74">
        <v>3</v>
      </c>
      <c r="J14" s="75">
        <f t="shared" si="0"/>
        <v>41</v>
      </c>
    </row>
    <row r="15" spans="1:10" s="38" customFormat="1" ht="13.5" customHeight="1" x14ac:dyDescent="0.2">
      <c r="A15" s="73">
        <v>7</v>
      </c>
      <c r="B15" s="74"/>
      <c r="C15" s="73" t="s">
        <v>556</v>
      </c>
      <c r="D15" s="73" t="s">
        <v>23</v>
      </c>
      <c r="E15" s="73">
        <v>100036137</v>
      </c>
      <c r="F15" s="73" t="s">
        <v>557</v>
      </c>
      <c r="G15" s="73"/>
      <c r="H15" s="74">
        <v>35</v>
      </c>
      <c r="I15" s="74">
        <v>6</v>
      </c>
      <c r="J15" s="75">
        <f t="shared" si="0"/>
        <v>41</v>
      </c>
    </row>
    <row r="16" spans="1:10" s="38" customFormat="1" ht="13.5" customHeight="1" x14ac:dyDescent="0.2">
      <c r="A16" s="73">
        <v>8</v>
      </c>
      <c r="B16" s="74"/>
      <c r="C16" s="73" t="s">
        <v>563</v>
      </c>
      <c r="D16" s="73" t="s">
        <v>13</v>
      </c>
      <c r="E16" s="73">
        <v>100049161</v>
      </c>
      <c r="F16" s="73" t="s">
        <v>564</v>
      </c>
      <c r="G16" s="73"/>
      <c r="H16" s="74">
        <v>26</v>
      </c>
      <c r="I16" s="74">
        <v>8</v>
      </c>
      <c r="J16" s="75">
        <f t="shared" si="0"/>
        <v>34</v>
      </c>
    </row>
    <row r="17" spans="1:11" s="38" customFormat="1" ht="13.5" customHeight="1" x14ac:dyDescent="0.2">
      <c r="A17" s="73">
        <v>9</v>
      </c>
      <c r="B17" s="74"/>
      <c r="C17" s="73" t="s">
        <v>559</v>
      </c>
      <c r="D17" s="73" t="s">
        <v>63</v>
      </c>
      <c r="E17" s="73">
        <v>100050560</v>
      </c>
      <c r="F17" s="73" t="s">
        <v>560</v>
      </c>
      <c r="G17" s="73"/>
      <c r="H17" s="74">
        <v>28</v>
      </c>
      <c r="I17" s="74">
        <v>3</v>
      </c>
      <c r="J17" s="75">
        <f t="shared" si="0"/>
        <v>31</v>
      </c>
    </row>
    <row r="18" spans="1:11" s="38" customFormat="1" ht="14.25" customHeight="1" x14ac:dyDescent="0.2">
      <c r="A18" s="73">
        <v>10</v>
      </c>
      <c r="B18" s="74"/>
      <c r="C18" s="73" t="s">
        <v>569</v>
      </c>
      <c r="D18" s="73" t="s">
        <v>25</v>
      </c>
      <c r="E18" s="73">
        <v>100049151</v>
      </c>
      <c r="F18" s="73" t="s">
        <v>570</v>
      </c>
      <c r="G18" s="73"/>
      <c r="H18" s="74">
        <v>26</v>
      </c>
      <c r="I18" s="74">
        <v>5</v>
      </c>
      <c r="J18" s="75">
        <f t="shared" si="0"/>
        <v>31</v>
      </c>
    </row>
    <row r="19" spans="1:11" s="38" customFormat="1" ht="14.25" customHeight="1" x14ac:dyDescent="0.2">
      <c r="A19" s="73">
        <v>11</v>
      </c>
      <c r="B19" s="74"/>
      <c r="C19" s="73" t="s">
        <v>573</v>
      </c>
      <c r="D19" s="73" t="s">
        <v>55</v>
      </c>
      <c r="E19" s="73">
        <v>100042263</v>
      </c>
      <c r="F19" s="73" t="s">
        <v>574</v>
      </c>
      <c r="G19" s="73"/>
      <c r="H19" s="74">
        <v>23</v>
      </c>
      <c r="I19" s="74">
        <v>8</v>
      </c>
      <c r="J19" s="75">
        <f t="shared" si="0"/>
        <v>31</v>
      </c>
    </row>
    <row r="20" spans="1:11" s="38" customFormat="1" ht="14.25" customHeight="1" x14ac:dyDescent="0.2">
      <c r="A20" s="73">
        <v>12</v>
      </c>
      <c r="B20" s="74"/>
      <c r="C20" s="73" t="s">
        <v>611</v>
      </c>
      <c r="D20" s="73" t="s">
        <v>236</v>
      </c>
      <c r="E20" s="73">
        <v>100056891</v>
      </c>
      <c r="F20" s="73" t="s">
        <v>612</v>
      </c>
      <c r="G20" s="73"/>
      <c r="H20" s="74">
        <v>10</v>
      </c>
      <c r="I20" s="74">
        <v>20</v>
      </c>
      <c r="J20" s="75">
        <f t="shared" si="0"/>
        <v>30</v>
      </c>
    </row>
    <row r="21" spans="1:11" s="38" customFormat="1" ht="14.25" customHeight="1" x14ac:dyDescent="0.2">
      <c r="A21" s="73">
        <v>13</v>
      </c>
      <c r="B21" s="74"/>
      <c r="C21" s="73" t="s">
        <v>561</v>
      </c>
      <c r="D21" s="73" t="s">
        <v>30</v>
      </c>
      <c r="E21" s="73">
        <v>100042151</v>
      </c>
      <c r="F21" s="73" t="s">
        <v>562</v>
      </c>
      <c r="G21" s="73"/>
      <c r="H21" s="74">
        <v>27</v>
      </c>
      <c r="I21" s="74">
        <v>1</v>
      </c>
      <c r="J21" s="75">
        <f t="shared" si="0"/>
        <v>28</v>
      </c>
    </row>
    <row r="22" spans="1:11" s="38" customFormat="1" ht="14.25" customHeight="1" x14ac:dyDescent="0.2">
      <c r="A22" s="73">
        <v>14</v>
      </c>
      <c r="B22" s="74"/>
      <c r="C22" s="73" t="s">
        <v>575</v>
      </c>
      <c r="D22" s="73" t="s">
        <v>11</v>
      </c>
      <c r="E22" s="73">
        <v>100051467</v>
      </c>
      <c r="F22" s="73" t="s">
        <v>576</v>
      </c>
      <c r="G22" s="73"/>
      <c r="H22" s="74">
        <v>22</v>
      </c>
      <c r="I22" s="74">
        <v>6</v>
      </c>
      <c r="J22" s="75">
        <f t="shared" si="0"/>
        <v>28</v>
      </c>
    </row>
    <row r="23" spans="1:11" s="38" customFormat="1" ht="14.25" customHeight="1" x14ac:dyDescent="0.2">
      <c r="A23" s="73">
        <v>15</v>
      </c>
      <c r="B23" s="74"/>
      <c r="C23" s="73" t="s">
        <v>566</v>
      </c>
      <c r="D23" s="73" t="s">
        <v>567</v>
      </c>
      <c r="E23" s="73">
        <v>100025987</v>
      </c>
      <c r="F23" s="73" t="s">
        <v>568</v>
      </c>
      <c r="G23" s="73"/>
      <c r="H23" s="74">
        <v>26</v>
      </c>
      <c r="I23" s="74"/>
      <c r="J23" s="75">
        <f t="shared" si="0"/>
        <v>26</v>
      </c>
    </row>
    <row r="24" spans="1:11" s="38" customFormat="1" ht="14.25" customHeight="1" x14ac:dyDescent="0.2">
      <c r="A24" s="73">
        <v>15</v>
      </c>
      <c r="B24" s="74"/>
      <c r="C24" s="73" t="s">
        <v>336</v>
      </c>
      <c r="D24" s="73" t="s">
        <v>25</v>
      </c>
      <c r="E24" s="73">
        <v>100056828</v>
      </c>
      <c r="F24" s="73" t="s">
        <v>565</v>
      </c>
      <c r="G24" s="73"/>
      <c r="H24" s="74">
        <v>26</v>
      </c>
      <c r="I24" s="74"/>
      <c r="J24" s="75">
        <f t="shared" si="0"/>
        <v>26</v>
      </c>
    </row>
    <row r="25" spans="1:11" s="38" customFormat="1" ht="13.5" customHeight="1" x14ac:dyDescent="0.2">
      <c r="A25" s="73">
        <v>17</v>
      </c>
      <c r="B25" s="74"/>
      <c r="C25" s="73" t="s">
        <v>571</v>
      </c>
      <c r="D25" s="73" t="s">
        <v>53</v>
      </c>
      <c r="E25" s="73">
        <v>100050867</v>
      </c>
      <c r="F25" s="73" t="s">
        <v>572</v>
      </c>
      <c r="G25" s="73"/>
      <c r="H25" s="74">
        <v>25</v>
      </c>
      <c r="I25" s="74"/>
      <c r="J25" s="75">
        <f t="shared" si="0"/>
        <v>25</v>
      </c>
    </row>
    <row r="26" spans="1:11" s="38" customFormat="1" ht="13.5" customHeight="1" x14ac:dyDescent="0.2">
      <c r="A26" s="73">
        <v>18</v>
      </c>
      <c r="B26" s="74"/>
      <c r="C26" s="73" t="s">
        <v>349</v>
      </c>
      <c r="D26" s="73" t="s">
        <v>17</v>
      </c>
      <c r="E26" s="73">
        <v>100010027</v>
      </c>
      <c r="F26" s="73" t="s">
        <v>595</v>
      </c>
      <c r="G26" s="73"/>
      <c r="H26" s="74">
        <v>16</v>
      </c>
      <c r="I26" s="74">
        <v>8</v>
      </c>
      <c r="J26" s="75">
        <f t="shared" si="0"/>
        <v>24</v>
      </c>
    </row>
    <row r="27" spans="1:11" s="38" customFormat="1" ht="13.5" customHeight="1" x14ac:dyDescent="0.2">
      <c r="A27" s="73">
        <v>19</v>
      </c>
      <c r="B27" s="74"/>
      <c r="C27" s="73" t="s">
        <v>613</v>
      </c>
      <c r="D27" s="73" t="s">
        <v>25</v>
      </c>
      <c r="E27" s="73">
        <v>100052393</v>
      </c>
      <c r="F27" s="73" t="s">
        <v>614</v>
      </c>
      <c r="G27" s="73"/>
      <c r="H27" s="74">
        <v>9</v>
      </c>
      <c r="I27" s="74">
        <v>15</v>
      </c>
      <c r="J27" s="75">
        <f t="shared" si="0"/>
        <v>24</v>
      </c>
    </row>
    <row r="28" spans="1:11" s="38" customFormat="1" ht="13.5" customHeight="1" x14ac:dyDescent="0.2">
      <c r="A28" s="73">
        <v>20</v>
      </c>
      <c r="B28" s="74"/>
      <c r="C28" s="73" t="s">
        <v>521</v>
      </c>
      <c r="D28" s="73" t="s">
        <v>39</v>
      </c>
      <c r="E28" s="73">
        <v>100053157</v>
      </c>
      <c r="F28" s="73" t="s">
        <v>656</v>
      </c>
      <c r="G28" s="73"/>
      <c r="H28" s="74">
        <v>4</v>
      </c>
      <c r="I28" s="74">
        <v>20</v>
      </c>
      <c r="J28" s="75">
        <f t="shared" si="0"/>
        <v>24</v>
      </c>
    </row>
    <row r="29" spans="1:11" s="38" customFormat="1" ht="13.5" customHeight="1" x14ac:dyDescent="0.2">
      <c r="A29" s="73">
        <v>21</v>
      </c>
      <c r="B29" s="74"/>
      <c r="C29" s="73" t="s">
        <v>429</v>
      </c>
      <c r="D29" s="73" t="s">
        <v>25</v>
      </c>
      <c r="E29" s="73">
        <v>100045489</v>
      </c>
      <c r="F29" s="73" t="s">
        <v>577</v>
      </c>
      <c r="G29" s="73"/>
      <c r="H29" s="74">
        <v>21</v>
      </c>
      <c r="I29" s="74">
        <v>1</v>
      </c>
      <c r="J29" s="75">
        <f t="shared" si="0"/>
        <v>22</v>
      </c>
    </row>
    <row r="30" spans="1:11" s="38" customFormat="1" ht="13.5" customHeight="1" x14ac:dyDescent="0.2">
      <c r="A30" s="73">
        <v>22</v>
      </c>
      <c r="B30" s="74"/>
      <c r="C30" s="73" t="s">
        <v>674</v>
      </c>
      <c r="D30" s="73" t="s">
        <v>11</v>
      </c>
      <c r="E30" s="73">
        <v>100027555</v>
      </c>
      <c r="F30" s="73" t="s">
        <v>675</v>
      </c>
      <c r="G30" s="73"/>
      <c r="H30" s="74">
        <v>2</v>
      </c>
      <c r="I30" s="74">
        <v>20</v>
      </c>
      <c r="J30" s="75">
        <f t="shared" si="0"/>
        <v>22</v>
      </c>
    </row>
    <row r="31" spans="1:11" s="38" customFormat="1" ht="13.5" customHeight="1" x14ac:dyDescent="0.2">
      <c r="A31" s="73">
        <v>23</v>
      </c>
      <c r="B31" s="74"/>
      <c r="C31" s="73" t="s">
        <v>584</v>
      </c>
      <c r="D31" s="73" t="s">
        <v>17</v>
      </c>
      <c r="E31" s="73">
        <v>100031781</v>
      </c>
      <c r="F31" s="73" t="s">
        <v>585</v>
      </c>
      <c r="G31" s="73"/>
      <c r="H31" s="74">
        <v>19</v>
      </c>
      <c r="I31" s="74">
        <v>2</v>
      </c>
      <c r="J31" s="75">
        <f t="shared" si="0"/>
        <v>21</v>
      </c>
    </row>
    <row r="32" spans="1:11" s="38" customFormat="1" ht="14.25" customHeight="1" x14ac:dyDescent="0.2">
      <c r="A32" s="75">
        <v>24</v>
      </c>
      <c r="B32" s="75"/>
      <c r="C32" s="73" t="s">
        <v>578</v>
      </c>
      <c r="D32" s="73" t="s">
        <v>76</v>
      </c>
      <c r="E32" s="73">
        <v>100041301</v>
      </c>
      <c r="F32" s="73" t="s">
        <v>579</v>
      </c>
      <c r="G32" s="73"/>
      <c r="H32" s="74">
        <v>20</v>
      </c>
      <c r="I32" s="74"/>
      <c r="J32" s="75">
        <f>H32+I32</f>
        <v>20</v>
      </c>
      <c r="K32" s="38" t="s">
        <v>1803</v>
      </c>
    </row>
    <row r="33" spans="1:14" s="38" customFormat="1" ht="14.25" customHeight="1" x14ac:dyDescent="0.2">
      <c r="A33" s="34">
        <v>25</v>
      </c>
      <c r="B33" s="37"/>
      <c r="C33" s="34" t="s">
        <v>580</v>
      </c>
      <c r="D33" s="34" t="s">
        <v>39</v>
      </c>
      <c r="E33" s="34">
        <v>100038785</v>
      </c>
      <c r="F33" s="34" t="s">
        <v>581</v>
      </c>
      <c r="G33" s="34"/>
      <c r="H33" s="37">
        <v>20</v>
      </c>
      <c r="I33" s="37"/>
      <c r="J33" s="38">
        <f>H33+I33</f>
        <v>20</v>
      </c>
      <c r="K33" s="38" t="s">
        <v>1804</v>
      </c>
      <c r="N33" s="37"/>
    </row>
    <row r="34" spans="1:14" s="38" customFormat="1" ht="14.25" customHeight="1" x14ac:dyDescent="0.2">
      <c r="A34" s="34"/>
      <c r="B34" s="37"/>
      <c r="C34" s="34" t="s">
        <v>582</v>
      </c>
      <c r="D34" s="34" t="s">
        <v>57</v>
      </c>
      <c r="E34" s="34">
        <v>100023010</v>
      </c>
      <c r="F34" s="34" t="s">
        <v>583</v>
      </c>
      <c r="G34" s="34"/>
      <c r="H34" s="37">
        <v>19</v>
      </c>
      <c r="I34" s="37"/>
      <c r="J34" s="38">
        <f t="shared" si="0"/>
        <v>19</v>
      </c>
    </row>
    <row r="35" spans="1:14" s="38" customFormat="1" ht="14.25" customHeight="1" x14ac:dyDescent="0.2">
      <c r="A35" s="34"/>
      <c r="B35" s="37"/>
      <c r="C35" s="34" t="s">
        <v>586</v>
      </c>
      <c r="D35" s="34" t="s">
        <v>587</v>
      </c>
      <c r="E35" s="34">
        <v>100045883</v>
      </c>
      <c r="F35" s="34" t="s">
        <v>588</v>
      </c>
      <c r="G35" s="34"/>
      <c r="H35" s="37">
        <v>19</v>
      </c>
      <c r="I35" s="37"/>
      <c r="J35" s="38">
        <f t="shared" si="0"/>
        <v>19</v>
      </c>
    </row>
    <row r="36" spans="1:14" s="38" customFormat="1" ht="14.25" customHeight="1" x14ac:dyDescent="0.2">
      <c r="A36" s="34"/>
      <c r="B36" s="37"/>
      <c r="C36" s="34" t="s">
        <v>589</v>
      </c>
      <c r="D36" s="34" t="s">
        <v>213</v>
      </c>
      <c r="E36" s="34">
        <v>100051649</v>
      </c>
      <c r="F36" s="34" t="s">
        <v>590</v>
      </c>
      <c r="G36" s="34"/>
      <c r="H36" s="37">
        <v>18</v>
      </c>
      <c r="I36" s="37"/>
      <c r="J36" s="38">
        <f t="shared" si="0"/>
        <v>18</v>
      </c>
    </row>
    <row r="37" spans="1:14" s="38" customFormat="1" ht="14.25" customHeight="1" x14ac:dyDescent="0.2">
      <c r="A37" s="34"/>
      <c r="B37" s="37"/>
      <c r="C37" s="34" t="s">
        <v>596</v>
      </c>
      <c r="D37" s="34" t="s">
        <v>90</v>
      </c>
      <c r="E37" s="34">
        <v>13764401</v>
      </c>
      <c r="F37" s="34" t="s">
        <v>597</v>
      </c>
      <c r="G37" s="34"/>
      <c r="H37" s="37">
        <v>14</v>
      </c>
      <c r="I37" s="37">
        <v>4</v>
      </c>
      <c r="J37" s="38">
        <f t="shared" si="0"/>
        <v>18</v>
      </c>
    </row>
    <row r="38" spans="1:14" s="38" customFormat="1" ht="14.25" customHeight="1" x14ac:dyDescent="0.2">
      <c r="A38" s="34"/>
      <c r="B38" s="37"/>
      <c r="C38" s="34" t="s">
        <v>591</v>
      </c>
      <c r="D38" s="34" t="s">
        <v>68</v>
      </c>
      <c r="E38" s="34">
        <v>100053490</v>
      </c>
      <c r="F38" s="34" t="s">
        <v>592</v>
      </c>
      <c r="G38" s="34"/>
      <c r="H38" s="37">
        <v>17</v>
      </c>
      <c r="I38" s="37"/>
      <c r="J38" s="38">
        <f t="shared" si="0"/>
        <v>17</v>
      </c>
    </row>
    <row r="39" spans="1:14" s="38" customFormat="1" ht="13.5" customHeight="1" x14ac:dyDescent="0.2">
      <c r="A39" s="34"/>
      <c r="B39" s="37"/>
      <c r="C39" s="34" t="s">
        <v>593</v>
      </c>
      <c r="D39" s="34" t="s">
        <v>53</v>
      </c>
      <c r="E39" s="34">
        <v>100051655</v>
      </c>
      <c r="F39" s="34" t="s">
        <v>594</v>
      </c>
      <c r="G39" s="34"/>
      <c r="H39" s="37">
        <v>17</v>
      </c>
      <c r="I39" s="37"/>
      <c r="J39" s="38">
        <f t="shared" si="0"/>
        <v>17</v>
      </c>
    </row>
    <row r="40" spans="1:14" s="38" customFormat="1" ht="13.5" customHeight="1" x14ac:dyDescent="0.2">
      <c r="A40" s="34"/>
      <c r="B40" s="37"/>
      <c r="C40" s="34" t="s">
        <v>598</v>
      </c>
      <c r="D40" s="34" t="s">
        <v>17</v>
      </c>
      <c r="E40" s="34">
        <v>13855135</v>
      </c>
      <c r="F40" s="34" t="s">
        <v>599</v>
      </c>
      <c r="G40" s="34"/>
      <c r="H40" s="37">
        <v>14</v>
      </c>
      <c r="I40" s="37">
        <v>3</v>
      </c>
      <c r="J40" s="38">
        <f t="shared" si="0"/>
        <v>17</v>
      </c>
    </row>
    <row r="41" spans="1:14" s="38" customFormat="1" ht="14.25" customHeight="1" x14ac:dyDescent="0.2">
      <c r="A41" s="34"/>
      <c r="B41" s="37"/>
      <c r="C41" s="34" t="s">
        <v>366</v>
      </c>
      <c r="D41" s="34" t="s">
        <v>46</v>
      </c>
      <c r="E41" s="34">
        <v>10931189</v>
      </c>
      <c r="F41" s="34" t="s">
        <v>607</v>
      </c>
      <c r="G41" s="34"/>
      <c r="H41" s="37">
        <v>13</v>
      </c>
      <c r="I41" s="37">
        <v>4</v>
      </c>
      <c r="J41" s="38">
        <f t="shared" ref="J41:J72" si="1">H41+I41</f>
        <v>17</v>
      </c>
    </row>
    <row r="42" spans="1:14" s="38" customFormat="1" ht="13.5" customHeight="1" x14ac:dyDescent="0.2">
      <c r="A42" s="34"/>
      <c r="B42" s="37"/>
      <c r="C42" s="34" t="s">
        <v>634</v>
      </c>
      <c r="D42" s="34" t="s">
        <v>97</v>
      </c>
      <c r="E42" s="34">
        <v>100055721</v>
      </c>
      <c r="F42" s="34" t="s">
        <v>635</v>
      </c>
      <c r="G42" s="34"/>
      <c r="H42" s="37">
        <v>5</v>
      </c>
      <c r="I42" s="37">
        <v>11</v>
      </c>
      <c r="J42" s="38">
        <f t="shared" si="1"/>
        <v>16</v>
      </c>
    </row>
    <row r="43" spans="1:14" s="38" customFormat="1" ht="13.5" customHeight="1" x14ac:dyDescent="0.2">
      <c r="A43" s="34"/>
      <c r="B43" s="37"/>
      <c r="C43" s="34" t="s">
        <v>109</v>
      </c>
      <c r="D43" s="34" t="s">
        <v>110</v>
      </c>
      <c r="E43" s="34">
        <v>100050962</v>
      </c>
      <c r="F43" s="34" t="s">
        <v>615</v>
      </c>
      <c r="G43" s="34"/>
      <c r="H43" s="37">
        <v>9</v>
      </c>
      <c r="I43" s="37">
        <v>6</v>
      </c>
      <c r="J43" s="38">
        <f t="shared" si="1"/>
        <v>15</v>
      </c>
    </row>
    <row r="44" spans="1:14" s="38" customFormat="1" ht="13.5" customHeight="1" x14ac:dyDescent="0.2">
      <c r="A44" s="34"/>
      <c r="B44" s="37"/>
      <c r="C44" s="34" t="s">
        <v>600</v>
      </c>
      <c r="D44" s="34" t="s">
        <v>9</v>
      </c>
      <c r="E44" s="34">
        <v>100053233</v>
      </c>
      <c r="F44" s="34" t="s">
        <v>601</v>
      </c>
      <c r="G44" s="34"/>
      <c r="H44" s="37">
        <v>14</v>
      </c>
      <c r="I44" s="37"/>
      <c r="J44" s="38">
        <f t="shared" si="1"/>
        <v>14</v>
      </c>
    </row>
    <row r="45" spans="1:14" s="38" customFormat="1" ht="13.5" customHeight="1" x14ac:dyDescent="0.2">
      <c r="A45" s="34"/>
      <c r="B45" s="37"/>
      <c r="C45" s="34" t="s">
        <v>605</v>
      </c>
      <c r="D45" s="34" t="s">
        <v>63</v>
      </c>
      <c r="E45" s="34">
        <v>100021193</v>
      </c>
      <c r="F45" s="34" t="s">
        <v>606</v>
      </c>
      <c r="G45" s="34"/>
      <c r="H45" s="37">
        <v>13</v>
      </c>
      <c r="I45" s="37">
        <v>1</v>
      </c>
      <c r="J45" s="38">
        <f t="shared" si="1"/>
        <v>14</v>
      </c>
    </row>
    <row r="46" spans="1:14" s="38" customFormat="1" ht="13.5" customHeight="1" x14ac:dyDescent="0.2">
      <c r="A46" s="34"/>
      <c r="B46" s="37"/>
      <c r="C46" s="34" t="s">
        <v>602</v>
      </c>
      <c r="D46" s="34" t="s">
        <v>603</v>
      </c>
      <c r="E46" s="34">
        <v>100044877</v>
      </c>
      <c r="F46" s="34" t="s">
        <v>604</v>
      </c>
      <c r="G46" s="34"/>
      <c r="H46" s="37">
        <v>13</v>
      </c>
      <c r="I46" s="37"/>
      <c r="J46" s="38">
        <f t="shared" si="1"/>
        <v>13</v>
      </c>
    </row>
    <row r="47" spans="1:14" s="38" customFormat="1" ht="14.25" customHeight="1" x14ac:dyDescent="0.2">
      <c r="A47" s="34"/>
      <c r="B47" s="37"/>
      <c r="C47" s="34" t="s">
        <v>638</v>
      </c>
      <c r="D47" s="34" t="s">
        <v>59</v>
      </c>
      <c r="E47" s="34">
        <v>15421077</v>
      </c>
      <c r="F47" s="34" t="s">
        <v>639</v>
      </c>
      <c r="G47" s="34"/>
      <c r="H47" s="37">
        <v>5</v>
      </c>
      <c r="I47" s="37">
        <v>8</v>
      </c>
      <c r="J47" s="38">
        <f t="shared" si="1"/>
        <v>13</v>
      </c>
    </row>
    <row r="48" spans="1:14" s="38" customFormat="1" ht="14.25" customHeight="1" x14ac:dyDescent="0.2">
      <c r="A48" s="34"/>
      <c r="B48" s="37"/>
      <c r="C48" s="34" t="s">
        <v>650</v>
      </c>
      <c r="D48" s="34" t="s">
        <v>17</v>
      </c>
      <c r="E48" s="34">
        <v>100057885</v>
      </c>
      <c r="F48" s="34" t="s">
        <v>651</v>
      </c>
      <c r="G48" s="34"/>
      <c r="H48" s="37">
        <v>4</v>
      </c>
      <c r="I48" s="37">
        <v>8</v>
      </c>
      <c r="J48" s="38">
        <f t="shared" si="1"/>
        <v>12</v>
      </c>
    </row>
    <row r="49" spans="1:10" s="38" customFormat="1" ht="14.25" customHeight="1" x14ac:dyDescent="0.2">
      <c r="A49" s="34"/>
      <c r="B49" s="37"/>
      <c r="C49" s="34" t="s">
        <v>608</v>
      </c>
      <c r="D49" s="34" t="s">
        <v>50</v>
      </c>
      <c r="E49" s="34">
        <v>100051985</v>
      </c>
      <c r="F49" s="34" t="s">
        <v>609</v>
      </c>
      <c r="G49" s="34"/>
      <c r="H49" s="37">
        <v>11</v>
      </c>
      <c r="I49" s="37"/>
      <c r="J49" s="38">
        <f t="shared" si="1"/>
        <v>11</v>
      </c>
    </row>
    <row r="50" spans="1:10" s="38" customFormat="1" ht="14.25" customHeight="1" x14ac:dyDescent="0.2">
      <c r="A50" s="34"/>
      <c r="B50" s="37"/>
      <c r="C50" s="34" t="s">
        <v>158</v>
      </c>
      <c r="D50" s="34" t="s">
        <v>23</v>
      </c>
      <c r="E50" s="34">
        <v>100050979</v>
      </c>
      <c r="F50" s="34" t="s">
        <v>610</v>
      </c>
      <c r="G50" s="34"/>
      <c r="H50" s="37">
        <v>10</v>
      </c>
      <c r="I50" s="37">
        <v>1</v>
      </c>
      <c r="J50" s="38">
        <f t="shared" si="1"/>
        <v>11</v>
      </c>
    </row>
    <row r="51" spans="1:10" s="38" customFormat="1" ht="14.25" customHeight="1" x14ac:dyDescent="0.2">
      <c r="A51" s="34"/>
      <c r="B51" s="37"/>
      <c r="C51" s="34" t="s">
        <v>654</v>
      </c>
      <c r="D51" s="34" t="s">
        <v>44</v>
      </c>
      <c r="E51" s="34">
        <v>100021880</v>
      </c>
      <c r="F51" s="34" t="s">
        <v>655</v>
      </c>
      <c r="G51" s="34"/>
      <c r="H51" s="37">
        <v>4</v>
      </c>
      <c r="I51" s="37">
        <v>5</v>
      </c>
      <c r="J51" s="38">
        <f t="shared" si="1"/>
        <v>9</v>
      </c>
    </row>
    <row r="52" spans="1:10" s="38" customFormat="1" ht="14.25" customHeight="1" x14ac:dyDescent="0.2">
      <c r="A52" s="34"/>
      <c r="B52" s="37"/>
      <c r="C52" s="34" t="s">
        <v>622</v>
      </c>
      <c r="D52" s="34" t="s">
        <v>34</v>
      </c>
      <c r="E52" s="34">
        <v>100049789</v>
      </c>
      <c r="F52" s="34" t="s">
        <v>623</v>
      </c>
      <c r="G52" s="34"/>
      <c r="H52" s="37">
        <v>8</v>
      </c>
      <c r="I52" s="37"/>
      <c r="J52" s="38">
        <f t="shared" si="1"/>
        <v>8</v>
      </c>
    </row>
    <row r="53" spans="1:10" s="38" customFormat="1" ht="13.5" customHeight="1" x14ac:dyDescent="0.2">
      <c r="A53" s="34"/>
      <c r="B53" s="37"/>
      <c r="C53" s="34" t="s">
        <v>617</v>
      </c>
      <c r="D53" s="34" t="s">
        <v>603</v>
      </c>
      <c r="E53" s="34">
        <v>100042277</v>
      </c>
      <c r="F53" s="34" t="s">
        <v>618</v>
      </c>
      <c r="G53" s="34"/>
      <c r="H53" s="37">
        <v>8</v>
      </c>
      <c r="I53" s="37"/>
      <c r="J53" s="38">
        <f t="shared" si="1"/>
        <v>8</v>
      </c>
    </row>
    <row r="54" spans="1:10" s="38" customFormat="1" ht="13.5" customHeight="1" x14ac:dyDescent="0.2">
      <c r="A54" s="34"/>
      <c r="B54" s="37"/>
      <c r="C54" s="34" t="s">
        <v>336</v>
      </c>
      <c r="D54" s="34" t="s">
        <v>25</v>
      </c>
      <c r="E54" s="34">
        <v>100032932</v>
      </c>
      <c r="F54" s="34" t="s">
        <v>616</v>
      </c>
      <c r="G54" s="34"/>
      <c r="H54" s="37">
        <v>8</v>
      </c>
      <c r="I54" s="37"/>
      <c r="J54" s="38">
        <f t="shared" si="1"/>
        <v>8</v>
      </c>
    </row>
    <row r="55" spans="1:10" s="38" customFormat="1" ht="13.5" customHeight="1" x14ac:dyDescent="0.2">
      <c r="A55" s="34"/>
      <c r="B55" s="37"/>
      <c r="C55" s="34" t="s">
        <v>619</v>
      </c>
      <c r="D55" s="34" t="s">
        <v>55</v>
      </c>
      <c r="E55" s="34">
        <v>100048869</v>
      </c>
      <c r="F55" s="34" t="s">
        <v>620</v>
      </c>
      <c r="G55" s="34"/>
      <c r="H55" s="37">
        <v>8</v>
      </c>
      <c r="I55" s="37"/>
      <c r="J55" s="38">
        <f t="shared" si="1"/>
        <v>8</v>
      </c>
    </row>
    <row r="56" spans="1:10" s="38" customFormat="1" ht="13.5" customHeight="1" x14ac:dyDescent="0.2">
      <c r="A56" s="34"/>
      <c r="B56" s="37"/>
      <c r="C56" s="34" t="s">
        <v>175</v>
      </c>
      <c r="D56" s="34" t="s">
        <v>168</v>
      </c>
      <c r="E56" s="34">
        <v>100053518</v>
      </c>
      <c r="F56" s="34" t="s">
        <v>621</v>
      </c>
      <c r="G56" s="34"/>
      <c r="H56" s="37">
        <v>8</v>
      </c>
      <c r="I56" s="37"/>
      <c r="J56" s="38">
        <f t="shared" si="1"/>
        <v>8</v>
      </c>
    </row>
    <row r="57" spans="1:10" s="38" customFormat="1" ht="13.5" customHeight="1" x14ac:dyDescent="0.2">
      <c r="A57" s="34"/>
      <c r="B57" s="37"/>
      <c r="C57" s="34" t="s">
        <v>624</v>
      </c>
      <c r="D57" s="34" t="s">
        <v>44</v>
      </c>
      <c r="E57" s="34">
        <v>14523425</v>
      </c>
      <c r="F57" s="34" t="s">
        <v>625</v>
      </c>
      <c r="G57" s="34"/>
      <c r="H57" s="37">
        <v>6</v>
      </c>
      <c r="I57" s="37">
        <v>2</v>
      </c>
      <c r="J57" s="38">
        <f t="shared" si="1"/>
        <v>8</v>
      </c>
    </row>
    <row r="58" spans="1:10" s="38" customFormat="1" ht="13.5" customHeight="1" x14ac:dyDescent="0.2">
      <c r="A58" s="34"/>
      <c r="B58" s="37"/>
      <c r="C58" s="34" t="s">
        <v>652</v>
      </c>
      <c r="D58" s="34" t="s">
        <v>48</v>
      </c>
      <c r="E58" s="34">
        <v>100002156</v>
      </c>
      <c r="F58" s="34" t="s">
        <v>653</v>
      </c>
      <c r="G58" s="34"/>
      <c r="H58" s="37">
        <v>4</v>
      </c>
      <c r="I58" s="37">
        <v>3</v>
      </c>
      <c r="J58" s="38">
        <f t="shared" si="1"/>
        <v>7</v>
      </c>
    </row>
    <row r="59" spans="1:10" s="38" customFormat="1" ht="13.5" customHeight="1" x14ac:dyDescent="0.2">
      <c r="A59" s="34"/>
      <c r="B59" s="37"/>
      <c r="C59" s="34" t="s">
        <v>626</v>
      </c>
      <c r="D59" s="34" t="s">
        <v>15</v>
      </c>
      <c r="E59" s="34">
        <v>100044174</v>
      </c>
      <c r="F59" s="34" t="s">
        <v>627</v>
      </c>
      <c r="G59" s="34"/>
      <c r="H59" s="37">
        <v>6</v>
      </c>
      <c r="I59" s="37"/>
      <c r="J59" s="38">
        <f t="shared" si="1"/>
        <v>6</v>
      </c>
    </row>
    <row r="60" spans="1:10" s="38" customFormat="1" ht="13.5" customHeight="1" x14ac:dyDescent="0.2">
      <c r="A60" s="34"/>
      <c r="B60" s="37"/>
      <c r="C60" s="34" t="s">
        <v>628</v>
      </c>
      <c r="D60" s="34" t="s">
        <v>52</v>
      </c>
      <c r="E60" s="34">
        <v>100038968</v>
      </c>
      <c r="F60" s="34" t="s">
        <v>629</v>
      </c>
      <c r="G60" s="34"/>
      <c r="H60" s="37">
        <v>6</v>
      </c>
      <c r="I60" s="37"/>
      <c r="J60" s="38">
        <f t="shared" si="1"/>
        <v>6</v>
      </c>
    </row>
    <row r="61" spans="1:10" s="38" customFormat="1" ht="14.25" customHeight="1" x14ac:dyDescent="0.2">
      <c r="A61" s="34"/>
      <c r="B61" s="37"/>
      <c r="C61" s="34" t="s">
        <v>630</v>
      </c>
      <c r="D61" s="34" t="s">
        <v>42</v>
      </c>
      <c r="E61" s="34">
        <v>100040498</v>
      </c>
      <c r="F61" s="34" t="s">
        <v>631</v>
      </c>
      <c r="G61" s="34"/>
      <c r="H61" s="37">
        <v>5</v>
      </c>
      <c r="I61" s="37"/>
      <c r="J61" s="38">
        <f t="shared" si="1"/>
        <v>5</v>
      </c>
    </row>
    <row r="62" spans="1:10" s="38" customFormat="1" ht="14.25" customHeight="1" x14ac:dyDescent="0.2">
      <c r="A62" s="34"/>
      <c r="B62" s="37"/>
      <c r="C62" s="34" t="s">
        <v>636</v>
      </c>
      <c r="D62" s="34" t="s">
        <v>23</v>
      </c>
      <c r="E62" s="34">
        <v>100050978</v>
      </c>
      <c r="F62" s="34" t="s">
        <v>637</v>
      </c>
      <c r="G62" s="34"/>
      <c r="H62" s="37">
        <v>5</v>
      </c>
      <c r="I62" s="37"/>
      <c r="J62" s="38">
        <f t="shared" si="1"/>
        <v>5</v>
      </c>
    </row>
    <row r="63" spans="1:10" s="38" customFormat="1" ht="14.25" customHeight="1" x14ac:dyDescent="0.2">
      <c r="A63" s="34"/>
      <c r="B63" s="37"/>
      <c r="C63" s="34" t="s">
        <v>640</v>
      </c>
      <c r="D63" s="34" t="s">
        <v>356</v>
      </c>
      <c r="E63" s="34">
        <v>100031217</v>
      </c>
      <c r="F63" s="34" t="s">
        <v>641</v>
      </c>
      <c r="G63" s="34"/>
      <c r="H63" s="37">
        <v>5</v>
      </c>
      <c r="I63" s="37"/>
      <c r="J63" s="38">
        <f t="shared" si="1"/>
        <v>5</v>
      </c>
    </row>
    <row r="64" spans="1:10" s="38" customFormat="1" ht="14.25" customHeight="1" x14ac:dyDescent="0.2">
      <c r="A64" s="34"/>
      <c r="B64" s="37"/>
      <c r="C64" s="34" t="s">
        <v>632</v>
      </c>
      <c r="D64" s="34" t="s">
        <v>304</v>
      </c>
      <c r="E64" s="34">
        <v>100014077</v>
      </c>
      <c r="F64" s="34" t="s">
        <v>633</v>
      </c>
      <c r="G64" s="34"/>
      <c r="H64" s="37">
        <v>5</v>
      </c>
      <c r="I64" s="37"/>
      <c r="J64" s="38">
        <f t="shared" si="1"/>
        <v>5</v>
      </c>
    </row>
    <row r="65" spans="1:10" s="38" customFormat="1" ht="14.25" customHeight="1" x14ac:dyDescent="0.2">
      <c r="A65" s="34"/>
      <c r="B65" s="37"/>
      <c r="C65" s="34" t="s">
        <v>642</v>
      </c>
      <c r="D65" s="34" t="s">
        <v>236</v>
      </c>
      <c r="E65" s="34">
        <v>100037242</v>
      </c>
      <c r="F65" s="34" t="s">
        <v>643</v>
      </c>
      <c r="G65" s="34"/>
      <c r="H65" s="37">
        <v>4</v>
      </c>
      <c r="I65" s="37"/>
      <c r="J65" s="38">
        <f t="shared" si="1"/>
        <v>4</v>
      </c>
    </row>
    <row r="66" spans="1:10" s="38" customFormat="1" ht="14.25" customHeight="1" x14ac:dyDescent="0.2">
      <c r="A66" s="34"/>
      <c r="B66" s="37"/>
      <c r="C66" s="34" t="s">
        <v>657</v>
      </c>
      <c r="D66" s="34" t="s">
        <v>25</v>
      </c>
      <c r="E66" s="34">
        <v>100050984</v>
      </c>
      <c r="F66" s="34" t="s">
        <v>658</v>
      </c>
      <c r="G66" s="34"/>
      <c r="H66" s="37">
        <v>4</v>
      </c>
      <c r="I66" s="37"/>
      <c r="J66" s="38">
        <f t="shared" si="1"/>
        <v>4</v>
      </c>
    </row>
    <row r="67" spans="1:10" s="38" customFormat="1" ht="13.5" customHeight="1" x14ac:dyDescent="0.2">
      <c r="A67" s="34"/>
      <c r="B67" s="37"/>
      <c r="C67" s="34" t="s">
        <v>646</v>
      </c>
      <c r="D67" s="34" t="s">
        <v>41</v>
      </c>
      <c r="E67" s="34">
        <v>100052338</v>
      </c>
      <c r="F67" s="34" t="s">
        <v>647</v>
      </c>
      <c r="G67" s="34"/>
      <c r="H67" s="37">
        <v>4</v>
      </c>
      <c r="I67" s="37"/>
      <c r="J67" s="38">
        <f t="shared" si="1"/>
        <v>4</v>
      </c>
    </row>
    <row r="68" spans="1:10" s="38" customFormat="1" ht="14.25" customHeight="1" x14ac:dyDescent="0.2">
      <c r="A68" s="34"/>
      <c r="B68" s="37"/>
      <c r="C68" s="34" t="s">
        <v>648</v>
      </c>
      <c r="D68" s="34" t="s">
        <v>38</v>
      </c>
      <c r="E68" s="34">
        <v>100054335</v>
      </c>
      <c r="F68" s="34" t="s">
        <v>649</v>
      </c>
      <c r="G68" s="34"/>
      <c r="H68" s="37">
        <v>4</v>
      </c>
      <c r="I68" s="37"/>
      <c r="J68" s="38">
        <f t="shared" si="1"/>
        <v>4</v>
      </c>
    </row>
    <row r="69" spans="1:10" s="38" customFormat="1" ht="13.5" customHeight="1" x14ac:dyDescent="0.2">
      <c r="A69" s="34"/>
      <c r="B69" s="37"/>
      <c r="C69" s="34" t="s">
        <v>644</v>
      </c>
      <c r="D69" s="34" t="s">
        <v>34</v>
      </c>
      <c r="E69" s="34">
        <v>100042905</v>
      </c>
      <c r="F69" s="34" t="s">
        <v>645</v>
      </c>
      <c r="G69" s="34"/>
      <c r="H69" s="37">
        <v>4</v>
      </c>
      <c r="I69" s="37"/>
      <c r="J69" s="38">
        <f t="shared" si="1"/>
        <v>4</v>
      </c>
    </row>
    <row r="70" spans="1:10" s="38" customFormat="1" ht="13.5" customHeight="1" x14ac:dyDescent="0.2">
      <c r="A70" s="34"/>
      <c r="B70" s="37"/>
      <c r="C70" s="34" t="s">
        <v>665</v>
      </c>
      <c r="D70" s="34" t="s">
        <v>204</v>
      </c>
      <c r="E70" s="34">
        <v>100046372</v>
      </c>
      <c r="F70" s="34" t="s">
        <v>666</v>
      </c>
      <c r="G70" s="34"/>
      <c r="H70" s="37">
        <v>3</v>
      </c>
      <c r="I70" s="37"/>
      <c r="J70" s="38">
        <f t="shared" si="1"/>
        <v>3</v>
      </c>
    </row>
    <row r="71" spans="1:10" s="38" customFormat="1" ht="13.5" customHeight="1" x14ac:dyDescent="0.2">
      <c r="A71" s="34"/>
      <c r="B71" s="37"/>
      <c r="C71" s="34" t="s">
        <v>667</v>
      </c>
      <c r="D71" s="34" t="s">
        <v>75</v>
      </c>
      <c r="E71" s="34">
        <v>100050446</v>
      </c>
      <c r="F71" s="34" t="s">
        <v>668</v>
      </c>
      <c r="G71" s="34"/>
      <c r="H71" s="37">
        <v>3</v>
      </c>
      <c r="I71" s="37"/>
      <c r="J71" s="38">
        <f t="shared" si="1"/>
        <v>3</v>
      </c>
    </row>
    <row r="72" spans="1:10" s="38" customFormat="1" ht="13.5" customHeight="1" x14ac:dyDescent="0.2">
      <c r="A72" s="34"/>
      <c r="B72" s="37"/>
      <c r="C72" s="34" t="s">
        <v>661</v>
      </c>
      <c r="D72" s="34" t="s">
        <v>66</v>
      </c>
      <c r="E72" s="34">
        <v>100021208</v>
      </c>
      <c r="F72" s="34" t="s">
        <v>662</v>
      </c>
      <c r="G72" s="34"/>
      <c r="H72" s="37">
        <v>3</v>
      </c>
      <c r="I72" s="37"/>
      <c r="J72" s="38">
        <f t="shared" si="1"/>
        <v>3</v>
      </c>
    </row>
    <row r="73" spans="1:10" s="38" customFormat="1" ht="13.5" customHeight="1" x14ac:dyDescent="0.2">
      <c r="A73" s="34"/>
      <c r="B73" s="37"/>
      <c r="C73" s="34" t="s">
        <v>659</v>
      </c>
      <c r="D73" s="34" t="s">
        <v>356</v>
      </c>
      <c r="E73" s="34">
        <v>100029529</v>
      </c>
      <c r="F73" s="34" t="s">
        <v>660</v>
      </c>
      <c r="G73" s="34"/>
      <c r="H73" s="37">
        <v>3</v>
      </c>
      <c r="I73" s="37"/>
      <c r="J73" s="38">
        <f t="shared" ref="J73:J104" si="2">H73+I73</f>
        <v>3</v>
      </c>
    </row>
    <row r="74" spans="1:10" s="38" customFormat="1" ht="13.5" customHeight="1" x14ac:dyDescent="0.2">
      <c r="A74" s="34"/>
      <c r="B74" s="37"/>
      <c r="C74" s="34" t="s">
        <v>663</v>
      </c>
      <c r="D74" s="34" t="s">
        <v>23</v>
      </c>
      <c r="E74" s="34">
        <v>14463306</v>
      </c>
      <c r="F74" s="34" t="s">
        <v>664</v>
      </c>
      <c r="G74" s="34"/>
      <c r="H74" s="37">
        <v>3</v>
      </c>
      <c r="I74" s="37"/>
      <c r="J74" s="38">
        <f t="shared" si="2"/>
        <v>3</v>
      </c>
    </row>
    <row r="75" spans="1:10" s="38" customFormat="1" ht="13.5" customHeight="1" x14ac:dyDescent="0.2">
      <c r="A75" s="34"/>
      <c r="B75" s="37"/>
      <c r="C75" s="34" t="s">
        <v>669</v>
      </c>
      <c r="D75" s="34" t="s">
        <v>13</v>
      </c>
      <c r="E75" s="34">
        <v>100042961</v>
      </c>
      <c r="F75" s="34" t="s">
        <v>670</v>
      </c>
      <c r="G75" s="34"/>
      <c r="H75" s="37">
        <v>3</v>
      </c>
      <c r="I75" s="37"/>
      <c r="J75" s="38">
        <f t="shared" si="2"/>
        <v>3</v>
      </c>
    </row>
    <row r="76" spans="1:10" s="38" customFormat="1" ht="13.5" customHeight="1" x14ac:dyDescent="0.2">
      <c r="A76" s="34"/>
      <c r="B76" s="37"/>
      <c r="C76" s="34" t="s">
        <v>671</v>
      </c>
      <c r="D76" s="34" t="s">
        <v>15</v>
      </c>
      <c r="E76" s="34">
        <v>100032066</v>
      </c>
      <c r="F76" s="34" t="s">
        <v>442</v>
      </c>
      <c r="G76" s="34"/>
      <c r="H76" s="37">
        <v>2</v>
      </c>
      <c r="I76" s="37"/>
      <c r="J76" s="38">
        <f t="shared" si="2"/>
        <v>2</v>
      </c>
    </row>
    <row r="77" spans="1:10" s="38" customFormat="1" ht="13.5" customHeight="1" x14ac:dyDescent="0.2">
      <c r="A77" s="34"/>
      <c r="B77" s="37"/>
      <c r="C77" s="34" t="s">
        <v>672</v>
      </c>
      <c r="D77" s="34" t="s">
        <v>34</v>
      </c>
      <c r="E77" s="34">
        <v>100020463</v>
      </c>
      <c r="F77" s="34" t="s">
        <v>673</v>
      </c>
      <c r="G77" s="34"/>
      <c r="H77" s="37">
        <v>2</v>
      </c>
      <c r="I77" s="37"/>
      <c r="J77" s="38">
        <f t="shared" si="2"/>
        <v>2</v>
      </c>
    </row>
    <row r="78" spans="1:10" s="38" customFormat="1" ht="13.5" customHeight="1" x14ac:dyDescent="0.2">
      <c r="A78" s="34"/>
      <c r="B78" s="37"/>
      <c r="C78" s="34" t="s">
        <v>678</v>
      </c>
      <c r="D78" s="34" t="s">
        <v>71</v>
      </c>
      <c r="E78" s="34">
        <v>100051121</v>
      </c>
      <c r="F78" s="34" t="s">
        <v>679</v>
      </c>
      <c r="G78" s="34"/>
      <c r="H78" s="37">
        <v>2</v>
      </c>
      <c r="I78" s="37"/>
      <c r="J78" s="38">
        <f t="shared" si="2"/>
        <v>2</v>
      </c>
    </row>
    <row r="79" spans="1:10" s="38" customFormat="1" ht="13.5" customHeight="1" x14ac:dyDescent="0.2">
      <c r="A79" s="34"/>
      <c r="B79" s="37"/>
      <c r="C79" s="34" t="s">
        <v>676</v>
      </c>
      <c r="D79" s="34" t="s">
        <v>44</v>
      </c>
      <c r="E79" s="34">
        <v>100031292</v>
      </c>
      <c r="F79" s="34" t="s">
        <v>677</v>
      </c>
      <c r="G79" s="34"/>
      <c r="H79" s="37">
        <v>2</v>
      </c>
      <c r="I79" s="37"/>
      <c r="J79" s="38">
        <f t="shared" si="2"/>
        <v>2</v>
      </c>
    </row>
    <row r="80" spans="1:10" s="38" customFormat="1" ht="14.25" customHeight="1" x14ac:dyDescent="0.2">
      <c r="A80" s="34"/>
      <c r="B80" s="37"/>
      <c r="C80" s="34" t="s">
        <v>689</v>
      </c>
      <c r="D80" s="34" t="s">
        <v>48</v>
      </c>
      <c r="E80" s="34">
        <v>100032560</v>
      </c>
      <c r="F80" s="34" t="s">
        <v>690</v>
      </c>
      <c r="G80" s="34"/>
      <c r="H80" s="37">
        <v>1</v>
      </c>
      <c r="I80" s="37"/>
      <c r="J80" s="38">
        <f t="shared" si="2"/>
        <v>1</v>
      </c>
    </row>
    <row r="81" spans="1:16" s="38" customFormat="1" ht="13.5" customHeight="1" x14ac:dyDescent="0.2">
      <c r="A81" s="34"/>
      <c r="B81" s="37"/>
      <c r="C81" s="34" t="s">
        <v>687</v>
      </c>
      <c r="D81" s="34" t="s">
        <v>63</v>
      </c>
      <c r="E81" s="34">
        <v>14515240</v>
      </c>
      <c r="F81" s="34" t="s">
        <v>688</v>
      </c>
      <c r="G81" s="34"/>
      <c r="H81" s="37">
        <v>1</v>
      </c>
      <c r="I81" s="37"/>
      <c r="J81" s="38">
        <f t="shared" si="2"/>
        <v>1</v>
      </c>
    </row>
    <row r="82" spans="1:16" s="38" customFormat="1" ht="13.5" customHeight="1" x14ac:dyDescent="0.2">
      <c r="A82" s="34"/>
      <c r="B82" s="37"/>
      <c r="C82" s="34" t="s">
        <v>691</v>
      </c>
      <c r="D82" s="34" t="s">
        <v>17</v>
      </c>
      <c r="E82" s="34">
        <v>100041751</v>
      </c>
      <c r="F82" s="34" t="s">
        <v>692</v>
      </c>
      <c r="G82" s="34"/>
      <c r="H82" s="37">
        <v>1</v>
      </c>
      <c r="I82" s="37"/>
      <c r="J82" s="38">
        <f t="shared" si="2"/>
        <v>1</v>
      </c>
    </row>
    <row r="83" spans="1:16" s="38" customFormat="1" ht="13.5" customHeight="1" x14ac:dyDescent="0.2">
      <c r="A83" s="34"/>
      <c r="B83" s="37"/>
      <c r="C83" s="34" t="s">
        <v>685</v>
      </c>
      <c r="D83" s="34" t="s">
        <v>61</v>
      </c>
      <c r="E83" s="34">
        <v>100011705</v>
      </c>
      <c r="F83" s="34" t="s">
        <v>686</v>
      </c>
      <c r="G83" s="34"/>
      <c r="H83" s="37">
        <v>1</v>
      </c>
      <c r="I83" s="37"/>
      <c r="J83" s="38">
        <f t="shared" si="2"/>
        <v>1</v>
      </c>
    </row>
    <row r="84" spans="1:16" s="38" customFormat="1" ht="13.5" customHeight="1" x14ac:dyDescent="0.2">
      <c r="A84" s="34"/>
      <c r="B84" s="37"/>
      <c r="C84" s="34" t="s">
        <v>680</v>
      </c>
      <c r="D84" s="34" t="s">
        <v>44</v>
      </c>
      <c r="E84" s="34">
        <v>100053839</v>
      </c>
      <c r="F84" s="34" t="s">
        <v>681</v>
      </c>
      <c r="G84" s="34"/>
      <c r="H84" s="37">
        <v>1</v>
      </c>
      <c r="I84" s="37"/>
      <c r="J84" s="38">
        <f t="shared" si="2"/>
        <v>1</v>
      </c>
    </row>
    <row r="85" spans="1:16" s="38" customFormat="1" ht="13.5" customHeight="1" x14ac:dyDescent="0.2">
      <c r="A85" s="34"/>
      <c r="B85" s="37"/>
      <c r="C85" s="34" t="s">
        <v>683</v>
      </c>
      <c r="D85" s="34" t="s">
        <v>11</v>
      </c>
      <c r="E85" s="34">
        <v>100030834</v>
      </c>
      <c r="F85" s="34" t="s">
        <v>684</v>
      </c>
      <c r="G85" s="34"/>
      <c r="H85" s="37">
        <v>1</v>
      </c>
      <c r="I85" s="37"/>
      <c r="J85" s="38">
        <f t="shared" si="2"/>
        <v>1</v>
      </c>
      <c r="P85" s="64"/>
    </row>
    <row r="86" spans="1:16" s="38" customFormat="1" ht="13.5" customHeight="1" x14ac:dyDescent="0.2">
      <c r="A86" s="34"/>
      <c r="B86" s="37"/>
      <c r="C86" s="34" t="s">
        <v>693</v>
      </c>
      <c r="D86" s="34" t="s">
        <v>70</v>
      </c>
      <c r="E86" s="34">
        <v>100050277</v>
      </c>
      <c r="F86" s="34" t="s">
        <v>694</v>
      </c>
      <c r="G86" s="34"/>
      <c r="H86" s="37">
        <v>1</v>
      </c>
      <c r="I86" s="37"/>
      <c r="J86" s="38">
        <f t="shared" si="2"/>
        <v>1</v>
      </c>
    </row>
    <row r="87" spans="1:16" s="38" customFormat="1" ht="13.5" customHeight="1" x14ac:dyDescent="0.2">
      <c r="A87" s="34"/>
      <c r="B87" s="37"/>
      <c r="C87" s="34" t="s">
        <v>682</v>
      </c>
      <c r="D87" s="34" t="s">
        <v>63</v>
      </c>
      <c r="E87" s="34">
        <v>100054275</v>
      </c>
      <c r="F87" s="34" t="s">
        <v>510</v>
      </c>
      <c r="G87" s="34"/>
      <c r="H87" s="37">
        <v>1</v>
      </c>
      <c r="I87" s="37"/>
      <c r="J87" s="38">
        <f t="shared" si="2"/>
        <v>1</v>
      </c>
    </row>
    <row r="88" spans="1:16" s="38" customFormat="1" ht="13.5" customHeight="1" x14ac:dyDescent="0.2">
      <c r="A88" s="34"/>
      <c r="B88" s="37"/>
      <c r="C88" s="34" t="s">
        <v>728</v>
      </c>
      <c r="D88" s="34" t="s">
        <v>197</v>
      </c>
      <c r="E88" s="34">
        <v>100055877</v>
      </c>
      <c r="F88" s="34" t="s">
        <v>729</v>
      </c>
      <c r="G88" s="34"/>
      <c r="H88" s="37">
        <v>0</v>
      </c>
      <c r="I88" s="37"/>
      <c r="J88" s="38">
        <f t="shared" si="2"/>
        <v>0</v>
      </c>
    </row>
    <row r="89" spans="1:16" s="38" customFormat="1" ht="14.25" customHeight="1" x14ac:dyDescent="0.2">
      <c r="A89" s="34"/>
      <c r="B89" s="37"/>
      <c r="C89" s="34" t="s">
        <v>726</v>
      </c>
      <c r="D89" s="34" t="s">
        <v>32</v>
      </c>
      <c r="E89" s="34">
        <v>100057860</v>
      </c>
      <c r="F89" s="34" t="s">
        <v>727</v>
      </c>
      <c r="G89" s="34"/>
      <c r="H89" s="37">
        <v>0</v>
      </c>
      <c r="I89" s="37"/>
      <c r="J89" s="38">
        <f t="shared" si="2"/>
        <v>0</v>
      </c>
    </row>
    <row r="90" spans="1:16" s="38" customFormat="1" ht="14.25" customHeight="1" x14ac:dyDescent="0.2">
      <c r="A90" s="34"/>
      <c r="B90" s="37"/>
      <c r="C90" s="34" t="s">
        <v>713</v>
      </c>
      <c r="D90" s="34" t="s">
        <v>42</v>
      </c>
      <c r="E90" s="34">
        <v>100011660</v>
      </c>
      <c r="F90" s="34" t="s">
        <v>714</v>
      </c>
      <c r="G90" s="34"/>
      <c r="H90" s="37">
        <v>0</v>
      </c>
      <c r="I90" s="37"/>
      <c r="J90" s="38">
        <f t="shared" si="2"/>
        <v>0</v>
      </c>
    </row>
    <row r="91" spans="1:16" s="38" customFormat="1" ht="14.25" customHeight="1" x14ac:dyDescent="0.2">
      <c r="A91" s="34"/>
      <c r="B91" s="37"/>
      <c r="C91" s="34" t="s">
        <v>107</v>
      </c>
      <c r="D91" s="34" t="s">
        <v>42</v>
      </c>
      <c r="E91" s="34">
        <v>100054431</v>
      </c>
      <c r="F91" s="34" t="s">
        <v>734</v>
      </c>
      <c r="G91" s="34"/>
      <c r="H91" s="37">
        <v>0</v>
      </c>
      <c r="I91" s="37"/>
      <c r="J91" s="38">
        <f t="shared" si="2"/>
        <v>0</v>
      </c>
    </row>
    <row r="92" spans="1:16" s="38" customFormat="1" ht="14.25" customHeight="1" x14ac:dyDescent="0.2">
      <c r="A92" s="34"/>
      <c r="B92" s="37"/>
      <c r="C92" s="34" t="s">
        <v>703</v>
      </c>
      <c r="D92" s="34" t="s">
        <v>186</v>
      </c>
      <c r="E92" s="34">
        <v>100010011</v>
      </c>
      <c r="F92" s="34" t="s">
        <v>704</v>
      </c>
      <c r="G92" s="34"/>
      <c r="H92" s="37">
        <v>0</v>
      </c>
      <c r="I92" s="37"/>
      <c r="J92" s="38">
        <f t="shared" si="2"/>
        <v>0</v>
      </c>
    </row>
    <row r="93" spans="1:16" s="38" customFormat="1" ht="14.25" customHeight="1" x14ac:dyDescent="0.2">
      <c r="A93" s="34"/>
      <c r="B93" s="37"/>
      <c r="C93" s="34" t="s">
        <v>696</v>
      </c>
      <c r="D93" s="34" t="s">
        <v>70</v>
      </c>
      <c r="E93" s="34">
        <v>100046755</v>
      </c>
      <c r="F93" s="34" t="s">
        <v>697</v>
      </c>
      <c r="G93" s="34"/>
      <c r="H93" s="37">
        <v>0</v>
      </c>
      <c r="I93" s="37"/>
      <c r="J93" s="38">
        <f t="shared" si="2"/>
        <v>0</v>
      </c>
    </row>
    <row r="94" spans="1:16" s="38" customFormat="1" ht="14.25" customHeight="1" x14ac:dyDescent="0.2">
      <c r="A94" s="34"/>
      <c r="B94" s="37"/>
      <c r="C94" s="34" t="s">
        <v>746</v>
      </c>
      <c r="D94" s="34" t="s">
        <v>30</v>
      </c>
      <c r="E94" s="34">
        <v>100058238</v>
      </c>
      <c r="F94" s="34" t="s">
        <v>747</v>
      </c>
      <c r="G94" s="34"/>
      <c r="H94" s="37">
        <v>0</v>
      </c>
      <c r="I94" s="37"/>
      <c r="J94" s="38">
        <f t="shared" si="2"/>
        <v>0</v>
      </c>
    </row>
    <row r="95" spans="1:16" s="38" customFormat="1" ht="13.5" customHeight="1" x14ac:dyDescent="0.2">
      <c r="A95" s="34"/>
      <c r="B95" s="37"/>
      <c r="C95" s="34" t="s">
        <v>718</v>
      </c>
      <c r="D95" s="34" t="s">
        <v>39</v>
      </c>
      <c r="E95" s="34">
        <v>100025873</v>
      </c>
      <c r="F95" s="34" t="s">
        <v>719</v>
      </c>
      <c r="G95" s="34"/>
      <c r="H95" s="37">
        <v>0</v>
      </c>
      <c r="I95" s="37"/>
      <c r="J95" s="38">
        <f t="shared" si="2"/>
        <v>0</v>
      </c>
    </row>
    <row r="96" spans="1:16" s="38" customFormat="1" ht="13.5" customHeight="1" x14ac:dyDescent="0.2">
      <c r="A96" s="34"/>
      <c r="B96" s="37"/>
      <c r="C96" s="34" t="s">
        <v>715</v>
      </c>
      <c r="D96" s="34" t="s">
        <v>716</v>
      </c>
      <c r="E96" s="34">
        <v>100024727</v>
      </c>
      <c r="F96" s="34" t="s">
        <v>717</v>
      </c>
      <c r="G96" s="34"/>
      <c r="H96" s="37">
        <v>0</v>
      </c>
      <c r="I96" s="37"/>
      <c r="J96" s="38">
        <f t="shared" si="2"/>
        <v>0</v>
      </c>
    </row>
    <row r="97" spans="1:10" s="38" customFormat="1" ht="13.5" customHeight="1" x14ac:dyDescent="0.2">
      <c r="A97" s="34"/>
      <c r="B97" s="37"/>
      <c r="C97" s="34" t="s">
        <v>276</v>
      </c>
      <c r="D97" s="34" t="s">
        <v>83</v>
      </c>
      <c r="E97" s="34">
        <v>100050426</v>
      </c>
      <c r="F97" s="34" t="s">
        <v>695</v>
      </c>
      <c r="G97" s="34"/>
      <c r="H97" s="37">
        <v>0</v>
      </c>
      <c r="I97" s="37"/>
      <c r="J97" s="38">
        <f t="shared" si="2"/>
        <v>0</v>
      </c>
    </row>
    <row r="98" spans="1:10" s="38" customFormat="1" ht="13.5" customHeight="1" x14ac:dyDescent="0.2">
      <c r="A98" s="34"/>
      <c r="B98" s="37"/>
      <c r="C98" s="34" t="s">
        <v>165</v>
      </c>
      <c r="D98" s="34" t="s">
        <v>90</v>
      </c>
      <c r="E98" s="34">
        <v>100042522</v>
      </c>
      <c r="F98" s="34" t="s">
        <v>698</v>
      </c>
      <c r="G98" s="34"/>
      <c r="H98" s="37">
        <v>0</v>
      </c>
      <c r="I98" s="37"/>
      <c r="J98" s="38">
        <f t="shared" si="2"/>
        <v>0</v>
      </c>
    </row>
    <row r="99" spans="1:10" s="38" customFormat="1" ht="13.5" customHeight="1" x14ac:dyDescent="0.2">
      <c r="A99" s="34"/>
      <c r="B99" s="37"/>
      <c r="C99" s="34" t="s">
        <v>701</v>
      </c>
      <c r="D99" s="34" t="s">
        <v>356</v>
      </c>
      <c r="E99" s="34">
        <v>100003626</v>
      </c>
      <c r="F99" s="34" t="s">
        <v>702</v>
      </c>
      <c r="G99" s="34"/>
      <c r="H99" s="37">
        <v>0</v>
      </c>
      <c r="I99" s="37"/>
      <c r="J99" s="38">
        <f t="shared" si="2"/>
        <v>0</v>
      </c>
    </row>
    <row r="100" spans="1:10" s="38" customFormat="1" ht="13.5" customHeight="1" x14ac:dyDescent="0.2">
      <c r="A100" s="34"/>
      <c r="B100" s="37"/>
      <c r="C100" s="34" t="s">
        <v>709</v>
      </c>
      <c r="D100" s="34" t="s">
        <v>46</v>
      </c>
      <c r="E100" s="34">
        <v>100017634</v>
      </c>
      <c r="F100" s="34" t="s">
        <v>710</v>
      </c>
      <c r="G100" s="34"/>
      <c r="H100" s="37">
        <v>0</v>
      </c>
      <c r="I100" s="37"/>
      <c r="J100" s="38">
        <f t="shared" si="2"/>
        <v>0</v>
      </c>
    </row>
    <row r="101" spans="1:10" s="38" customFormat="1" ht="13.5" customHeight="1" x14ac:dyDescent="0.2">
      <c r="A101" s="34"/>
      <c r="B101" s="37"/>
      <c r="C101" s="34" t="s">
        <v>741</v>
      </c>
      <c r="D101" s="34" t="s">
        <v>186</v>
      </c>
      <c r="E101" s="34">
        <v>100053564</v>
      </c>
      <c r="F101" s="34" t="s">
        <v>742</v>
      </c>
      <c r="G101" s="34"/>
      <c r="H101" s="37">
        <v>0</v>
      </c>
      <c r="I101" s="37"/>
      <c r="J101" s="38">
        <f t="shared" si="2"/>
        <v>0</v>
      </c>
    </row>
    <row r="102" spans="1:10" s="38" customFormat="1" ht="13.5" customHeight="1" x14ac:dyDescent="0.2">
      <c r="A102" s="34"/>
      <c r="B102" s="37"/>
      <c r="C102" s="34" t="s">
        <v>724</v>
      </c>
      <c r="D102" s="34" t="s">
        <v>39</v>
      </c>
      <c r="E102" s="34">
        <v>100030765</v>
      </c>
      <c r="F102" s="34" t="s">
        <v>725</v>
      </c>
      <c r="G102" s="34"/>
      <c r="H102" s="37">
        <v>0</v>
      </c>
      <c r="I102" s="37"/>
      <c r="J102" s="38">
        <f t="shared" si="2"/>
        <v>0</v>
      </c>
    </row>
    <row r="103" spans="1:10" s="38" customFormat="1" ht="14.25" customHeight="1" x14ac:dyDescent="0.2">
      <c r="A103" s="34"/>
      <c r="B103" s="37"/>
      <c r="C103" s="34" t="s">
        <v>699</v>
      </c>
      <c r="D103" s="34" t="s">
        <v>39</v>
      </c>
      <c r="E103" s="34">
        <v>100040365</v>
      </c>
      <c r="F103" s="34" t="s">
        <v>700</v>
      </c>
      <c r="G103" s="34"/>
      <c r="H103" s="37">
        <v>0</v>
      </c>
      <c r="I103" s="37"/>
      <c r="J103" s="38">
        <f t="shared" si="2"/>
        <v>0</v>
      </c>
    </row>
    <row r="104" spans="1:10" s="38" customFormat="1" ht="14.25" customHeight="1" x14ac:dyDescent="0.2">
      <c r="A104" s="34"/>
      <c r="B104" s="37"/>
      <c r="C104" s="34" t="s">
        <v>732</v>
      </c>
      <c r="D104" s="34" t="s">
        <v>356</v>
      </c>
      <c r="E104" s="34">
        <v>100056794</v>
      </c>
      <c r="F104" s="34" t="s">
        <v>733</v>
      </c>
      <c r="G104" s="34"/>
      <c r="H104" s="37">
        <v>0</v>
      </c>
      <c r="I104" s="37"/>
      <c r="J104" s="38">
        <f t="shared" si="2"/>
        <v>0</v>
      </c>
    </row>
    <row r="105" spans="1:10" s="38" customFormat="1" ht="14.25" customHeight="1" x14ac:dyDescent="0.2">
      <c r="A105" s="34"/>
      <c r="B105" s="37"/>
      <c r="C105" s="34" t="s">
        <v>739</v>
      </c>
      <c r="D105" s="34" t="s">
        <v>186</v>
      </c>
      <c r="E105" s="34">
        <v>100053549</v>
      </c>
      <c r="F105" s="34" t="s">
        <v>740</v>
      </c>
      <c r="G105" s="34"/>
      <c r="H105" s="37">
        <v>0</v>
      </c>
      <c r="I105" s="37"/>
      <c r="J105" s="38">
        <f t="shared" ref="J105:J115" si="3">H105+I105</f>
        <v>0</v>
      </c>
    </row>
    <row r="106" spans="1:10" s="38" customFormat="1" ht="14.25" customHeight="1" x14ac:dyDescent="0.2">
      <c r="A106" s="34"/>
      <c r="B106" s="37"/>
      <c r="C106" s="34" t="s">
        <v>735</v>
      </c>
      <c r="D106" s="34" t="s">
        <v>100</v>
      </c>
      <c r="E106" s="34">
        <v>100055479</v>
      </c>
      <c r="F106" s="34" t="s">
        <v>736</v>
      </c>
      <c r="G106" s="34"/>
      <c r="H106" s="37">
        <v>0</v>
      </c>
      <c r="I106" s="37"/>
      <c r="J106" s="38">
        <f t="shared" si="3"/>
        <v>0</v>
      </c>
    </row>
    <row r="107" spans="1:10" s="38" customFormat="1" ht="14.25" customHeight="1" x14ac:dyDescent="0.2">
      <c r="A107" s="34"/>
      <c r="B107" s="37"/>
      <c r="C107" s="34" t="s">
        <v>744</v>
      </c>
      <c r="D107" s="34" t="s">
        <v>50</v>
      </c>
      <c r="E107" s="34">
        <v>100053322</v>
      </c>
      <c r="F107" s="34" t="s">
        <v>745</v>
      </c>
      <c r="G107" s="34"/>
      <c r="H107" s="37">
        <v>0</v>
      </c>
      <c r="I107" s="37"/>
      <c r="J107" s="38">
        <f t="shared" si="3"/>
        <v>0</v>
      </c>
    </row>
    <row r="108" spans="1:10" s="38" customFormat="1" ht="14.25" customHeight="1" x14ac:dyDescent="0.2">
      <c r="A108" s="34"/>
      <c r="B108" s="37"/>
      <c r="C108" s="34" t="s">
        <v>705</v>
      </c>
      <c r="D108" s="34" t="s">
        <v>75</v>
      </c>
      <c r="E108" s="34">
        <v>100014344</v>
      </c>
      <c r="F108" s="34" t="s">
        <v>706</v>
      </c>
      <c r="G108" s="34"/>
      <c r="H108" s="37">
        <v>0</v>
      </c>
      <c r="I108" s="37"/>
      <c r="J108" s="38">
        <f t="shared" si="3"/>
        <v>0</v>
      </c>
    </row>
    <row r="109" spans="1:10" s="38" customFormat="1" ht="14.25" customHeight="1" x14ac:dyDescent="0.2">
      <c r="A109" s="34"/>
      <c r="B109" s="37"/>
      <c r="C109" s="34" t="s">
        <v>720</v>
      </c>
      <c r="D109" s="34" t="s">
        <v>97</v>
      </c>
      <c r="E109" s="34">
        <v>100027250</v>
      </c>
      <c r="F109" s="34" t="s">
        <v>721</v>
      </c>
      <c r="G109" s="34"/>
      <c r="H109" s="37">
        <v>0</v>
      </c>
      <c r="I109" s="37"/>
      <c r="J109" s="38">
        <f t="shared" si="3"/>
        <v>0</v>
      </c>
    </row>
    <row r="110" spans="1:10" s="38" customFormat="1" ht="13.5" customHeight="1" x14ac:dyDescent="0.2">
      <c r="A110" s="34"/>
      <c r="B110" s="37"/>
      <c r="C110" s="34" t="s">
        <v>707</v>
      </c>
      <c r="D110" s="34" t="s">
        <v>13</v>
      </c>
      <c r="E110" s="34">
        <v>100014414</v>
      </c>
      <c r="F110" s="34" t="s">
        <v>708</v>
      </c>
      <c r="G110" s="34"/>
      <c r="H110" s="37">
        <v>0</v>
      </c>
      <c r="I110" s="37"/>
      <c r="J110" s="38">
        <f t="shared" si="3"/>
        <v>0</v>
      </c>
    </row>
    <row r="111" spans="1:10" s="38" customFormat="1" ht="13.5" customHeight="1" x14ac:dyDescent="0.2">
      <c r="A111" s="34"/>
      <c r="B111" s="37"/>
      <c r="C111" s="34" t="s">
        <v>711</v>
      </c>
      <c r="D111" s="34" t="s">
        <v>70</v>
      </c>
      <c r="E111" s="34">
        <v>13222413</v>
      </c>
      <c r="F111" s="34" t="s">
        <v>712</v>
      </c>
      <c r="G111" s="34"/>
      <c r="H111" s="37">
        <v>0</v>
      </c>
      <c r="I111" s="37"/>
      <c r="J111" s="38">
        <f t="shared" si="3"/>
        <v>0</v>
      </c>
    </row>
    <row r="112" spans="1:10" s="38" customFormat="1" ht="13.5" customHeight="1" x14ac:dyDescent="0.2">
      <c r="A112" s="34"/>
      <c r="B112" s="37"/>
      <c r="C112" s="34" t="s">
        <v>370</v>
      </c>
      <c r="D112" s="34" t="s">
        <v>11</v>
      </c>
      <c r="E112" s="34">
        <v>100051939</v>
      </c>
      <c r="F112" s="34" t="s">
        <v>743</v>
      </c>
      <c r="G112" s="34"/>
      <c r="H112" s="37">
        <v>0</v>
      </c>
      <c r="I112" s="37"/>
      <c r="J112" s="38">
        <f t="shared" si="3"/>
        <v>0</v>
      </c>
    </row>
    <row r="113" spans="1:10" s="38" customFormat="1" ht="13.5" customHeight="1" x14ac:dyDescent="0.2">
      <c r="A113" s="34"/>
      <c r="B113" s="37"/>
      <c r="C113" s="34" t="s">
        <v>730</v>
      </c>
      <c r="D113" s="34" t="s">
        <v>55</v>
      </c>
      <c r="E113" s="34">
        <v>100056610</v>
      </c>
      <c r="F113" s="34" t="s">
        <v>731</v>
      </c>
      <c r="G113" s="34"/>
      <c r="H113" s="37">
        <v>0</v>
      </c>
      <c r="I113" s="37"/>
      <c r="J113" s="38">
        <f t="shared" si="3"/>
        <v>0</v>
      </c>
    </row>
    <row r="114" spans="1:10" s="38" customFormat="1" ht="13.5" customHeight="1" x14ac:dyDescent="0.2">
      <c r="A114" s="34"/>
      <c r="B114" s="37"/>
      <c r="C114" s="34" t="s">
        <v>737</v>
      </c>
      <c r="D114" s="34" t="s">
        <v>38</v>
      </c>
      <c r="E114" s="34">
        <v>100055665</v>
      </c>
      <c r="F114" s="34" t="s">
        <v>738</v>
      </c>
      <c r="G114" s="34"/>
      <c r="H114" s="37">
        <v>0</v>
      </c>
      <c r="I114" s="37"/>
      <c r="J114" s="38">
        <f t="shared" si="3"/>
        <v>0</v>
      </c>
    </row>
    <row r="115" spans="1:10" s="38" customFormat="1" ht="13.5" customHeight="1" x14ac:dyDescent="0.2">
      <c r="A115" s="34"/>
      <c r="B115" s="37"/>
      <c r="C115" s="34" t="s">
        <v>722</v>
      </c>
      <c r="D115" s="34" t="s">
        <v>28</v>
      </c>
      <c r="E115" s="34">
        <v>100028023</v>
      </c>
      <c r="F115" s="34" t="s">
        <v>723</v>
      </c>
      <c r="G115" s="34"/>
      <c r="H115" s="37">
        <v>0</v>
      </c>
      <c r="I115" s="37"/>
      <c r="J115" s="38">
        <f t="shared" si="3"/>
        <v>0</v>
      </c>
    </row>
    <row r="116" spans="1:10" s="38" customFormat="1" ht="11.4" x14ac:dyDescent="0.2">
      <c r="A116" s="34"/>
      <c r="B116" s="37"/>
      <c r="C116" s="34"/>
      <c r="D116" s="34"/>
      <c r="E116" s="34"/>
      <c r="F116" s="34"/>
      <c r="G116" s="34"/>
      <c r="H116" s="37"/>
      <c r="I116" s="37"/>
    </row>
  </sheetData>
  <sortState xmlns:xlrd2="http://schemas.microsoft.com/office/spreadsheetml/2017/richdata2" ref="A9:P116">
    <sortCondition descending="1" ref="J9:J116"/>
    <sortCondition descending="1" ref="H9:H116"/>
  </sortState>
  <mergeCells count="1">
    <mergeCell ref="A6:G6"/>
  </mergeCells>
  <pageMargins left="0.39374999999999999" right="0.39374999999999999" top="0.39374999999999999" bottom="0.72013888888888899" header="0.511811023622047" footer="0.39374999999999999"/>
  <pageSetup paperSize="9" orientation="portrait" horizontalDpi="300" verticalDpi="300"/>
  <headerFooter>
    <oddFooter>&amp;L&amp;"Verdana,Standaard"&amp;8 Pag. 13/22 &amp;R&amp;"Verdana,Standaard"&amp;8 07/09/2022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53"/>
  <sheetViews>
    <sheetView showGridLines="0" zoomScale="90" zoomScaleNormal="90" workbookViewId="0">
      <pane ySplit="5" topLeftCell="A14" activePane="bottomLeft" state="frozen"/>
      <selection pane="bottomLeft" activeCell="D19" sqref="D19"/>
    </sheetView>
  </sheetViews>
  <sheetFormatPr defaultColWidth="8.6640625" defaultRowHeight="13.2" x14ac:dyDescent="0.25"/>
  <cols>
    <col min="1" max="1" width="4.44140625" style="22" customWidth="1"/>
    <col min="2" max="2" width="6" style="22" customWidth="1"/>
    <col min="3" max="3" width="26.5546875" style="22" customWidth="1"/>
    <col min="4" max="4" width="21.5546875" style="22" customWidth="1"/>
    <col min="5" max="5" width="11.33203125" style="22" bestFit="1" customWidth="1"/>
    <col min="6" max="6" width="36.5546875" style="22" customWidth="1"/>
    <col min="7" max="7" width="2.33203125" style="22" customWidth="1"/>
    <col min="8" max="8" width="6.88671875" style="22" customWidth="1"/>
    <col min="9" max="9" width="5.33203125" style="22" bestFit="1" customWidth="1"/>
    <col min="10" max="10" width="3.5546875" style="23" bestFit="1" customWidth="1"/>
    <col min="11" max="16384" width="8.6640625" style="23"/>
  </cols>
  <sheetData>
    <row r="1" spans="1:10" ht="0.75" customHeight="1" x14ac:dyDescent="0.25"/>
    <row r="2" spans="1:10" ht="6" customHeight="1" x14ac:dyDescent="0.25"/>
    <row r="3" spans="1:10" ht="21" customHeight="1" x14ac:dyDescent="0.25"/>
    <row r="4" spans="1:10" ht="12" customHeight="1" x14ac:dyDescent="0.25"/>
    <row r="5" spans="1:10" ht="1.5" customHeight="1" x14ac:dyDescent="0.25"/>
    <row r="6" spans="1:10" s="38" customFormat="1" ht="21" customHeight="1" x14ac:dyDescent="0.2">
      <c r="A6" s="100" t="s">
        <v>0</v>
      </c>
      <c r="B6" s="100"/>
      <c r="C6" s="100"/>
      <c r="D6" s="100"/>
      <c r="E6" s="100"/>
      <c r="F6" s="100"/>
      <c r="G6" s="100"/>
      <c r="H6" s="37"/>
      <c r="I6" s="37"/>
    </row>
    <row r="7" spans="1:10" s="38" customFormat="1" ht="14.25" customHeight="1" x14ac:dyDescent="0.2">
      <c r="A7" s="44"/>
      <c r="B7" s="50"/>
      <c r="C7" s="44" t="s">
        <v>77</v>
      </c>
      <c r="D7" s="50"/>
      <c r="E7" s="50"/>
      <c r="F7" s="50"/>
      <c r="G7" s="50"/>
      <c r="H7" s="37"/>
      <c r="I7" s="37"/>
    </row>
    <row r="8" spans="1:10" s="38" customFormat="1" ht="12" customHeight="1" x14ac:dyDescent="0.2">
      <c r="A8" s="45" t="s">
        <v>2</v>
      </c>
      <c r="B8" s="37"/>
      <c r="C8" s="45" t="s">
        <v>3</v>
      </c>
      <c r="D8" s="45" t="s">
        <v>4</v>
      </c>
      <c r="E8" s="45" t="s">
        <v>5</v>
      </c>
      <c r="F8" s="45" t="s">
        <v>6</v>
      </c>
      <c r="G8" s="45"/>
      <c r="H8" s="37" t="s">
        <v>7</v>
      </c>
      <c r="I8" s="37" t="s">
        <v>1795</v>
      </c>
      <c r="J8" s="38" t="s">
        <v>1799</v>
      </c>
    </row>
    <row r="9" spans="1:10" s="38" customFormat="1" ht="14.25" customHeight="1" x14ac:dyDescent="0.2">
      <c r="A9" s="73">
        <v>1</v>
      </c>
      <c r="B9" s="74"/>
      <c r="C9" s="73" t="s">
        <v>288</v>
      </c>
      <c r="D9" s="73" t="s">
        <v>52</v>
      </c>
      <c r="E9" s="73">
        <v>100051053</v>
      </c>
      <c r="F9" s="73" t="s">
        <v>748</v>
      </c>
      <c r="G9" s="73"/>
      <c r="H9" s="74">
        <v>50</v>
      </c>
      <c r="I9" s="74">
        <v>20</v>
      </c>
      <c r="J9" s="75">
        <f t="shared" ref="J9:J40" si="0">H9+I9</f>
        <v>70</v>
      </c>
    </row>
    <row r="10" spans="1:10" s="38" customFormat="1" ht="14.25" customHeight="1" x14ac:dyDescent="0.2">
      <c r="A10" s="73">
        <v>2</v>
      </c>
      <c r="B10" s="74"/>
      <c r="C10" s="73" t="s">
        <v>750</v>
      </c>
      <c r="D10" s="73" t="s">
        <v>76</v>
      </c>
      <c r="E10" s="73">
        <v>100049188</v>
      </c>
      <c r="F10" s="73" t="s">
        <v>751</v>
      </c>
      <c r="G10" s="73"/>
      <c r="H10" s="74">
        <v>40</v>
      </c>
      <c r="I10" s="74">
        <v>20</v>
      </c>
      <c r="J10" s="75">
        <f t="shared" si="0"/>
        <v>60</v>
      </c>
    </row>
    <row r="11" spans="1:10" s="38" customFormat="1" ht="13.5" customHeight="1" x14ac:dyDescent="0.2">
      <c r="A11" s="73">
        <v>3</v>
      </c>
      <c r="B11" s="74"/>
      <c r="C11" s="73" t="s">
        <v>401</v>
      </c>
      <c r="D11" s="73" t="s">
        <v>13</v>
      </c>
      <c r="E11" s="73">
        <v>100054766</v>
      </c>
      <c r="F11" s="73" t="s">
        <v>749</v>
      </c>
      <c r="G11" s="73"/>
      <c r="H11" s="74">
        <v>50</v>
      </c>
      <c r="I11" s="74">
        <v>4</v>
      </c>
      <c r="J11" s="75">
        <f t="shared" si="0"/>
        <v>54</v>
      </c>
    </row>
    <row r="12" spans="1:10" s="38" customFormat="1" ht="13.5" customHeight="1" x14ac:dyDescent="0.2">
      <c r="A12" s="73">
        <v>4</v>
      </c>
      <c r="B12" s="74"/>
      <c r="C12" s="73" t="s">
        <v>630</v>
      </c>
      <c r="D12" s="73" t="s">
        <v>42</v>
      </c>
      <c r="E12" s="73">
        <v>100041612</v>
      </c>
      <c r="F12" s="73" t="s">
        <v>752</v>
      </c>
      <c r="G12" s="73"/>
      <c r="H12" s="74">
        <v>39</v>
      </c>
      <c r="I12" s="74">
        <v>15</v>
      </c>
      <c r="J12" s="75">
        <f t="shared" si="0"/>
        <v>54</v>
      </c>
    </row>
    <row r="13" spans="1:10" s="38" customFormat="1" ht="13.5" customHeight="1" x14ac:dyDescent="0.2">
      <c r="A13" s="73">
        <v>5</v>
      </c>
      <c r="B13" s="74"/>
      <c r="C13" s="73" t="s">
        <v>762</v>
      </c>
      <c r="D13" s="73" t="s">
        <v>66</v>
      </c>
      <c r="E13" s="73">
        <v>100049072</v>
      </c>
      <c r="F13" s="73" t="s">
        <v>763</v>
      </c>
      <c r="G13" s="73"/>
      <c r="H13" s="74">
        <v>34</v>
      </c>
      <c r="I13" s="74">
        <v>20</v>
      </c>
      <c r="J13" s="75">
        <f t="shared" si="0"/>
        <v>54</v>
      </c>
    </row>
    <row r="14" spans="1:10" s="38" customFormat="1" ht="13.5" customHeight="1" x14ac:dyDescent="0.2">
      <c r="A14" s="73">
        <v>6</v>
      </c>
      <c r="B14" s="74"/>
      <c r="C14" s="73" t="s">
        <v>757</v>
      </c>
      <c r="D14" s="73" t="s">
        <v>11</v>
      </c>
      <c r="E14" s="73">
        <v>100056207</v>
      </c>
      <c r="F14" s="73" t="s">
        <v>758</v>
      </c>
      <c r="G14" s="73"/>
      <c r="H14" s="74">
        <v>36</v>
      </c>
      <c r="I14" s="74">
        <v>15</v>
      </c>
      <c r="J14" s="75">
        <f t="shared" si="0"/>
        <v>51</v>
      </c>
    </row>
    <row r="15" spans="1:10" s="38" customFormat="1" ht="13.5" customHeight="1" x14ac:dyDescent="0.2">
      <c r="A15" s="73">
        <v>7</v>
      </c>
      <c r="B15" s="74"/>
      <c r="C15" s="73" t="s">
        <v>764</v>
      </c>
      <c r="D15" s="73" t="s">
        <v>50</v>
      </c>
      <c r="E15" s="73">
        <v>100054057</v>
      </c>
      <c r="F15" s="73" t="s">
        <v>765</v>
      </c>
      <c r="G15" s="73"/>
      <c r="H15" s="74">
        <v>33</v>
      </c>
      <c r="I15" s="74">
        <v>15</v>
      </c>
      <c r="J15" s="75">
        <f t="shared" si="0"/>
        <v>48</v>
      </c>
    </row>
    <row r="16" spans="1:10" s="38" customFormat="1" ht="13.5" customHeight="1" x14ac:dyDescent="0.2">
      <c r="A16" s="73">
        <v>8</v>
      </c>
      <c r="B16" s="74"/>
      <c r="C16" s="73" t="s">
        <v>768</v>
      </c>
      <c r="D16" s="73" t="s">
        <v>379</v>
      </c>
      <c r="E16" s="73">
        <v>100054506</v>
      </c>
      <c r="F16" s="73" t="s">
        <v>769</v>
      </c>
      <c r="G16" s="73"/>
      <c r="H16" s="74">
        <v>31</v>
      </c>
      <c r="I16" s="74">
        <v>15</v>
      </c>
      <c r="J16" s="75">
        <f t="shared" si="0"/>
        <v>46</v>
      </c>
    </row>
    <row r="17" spans="1:10" s="38" customFormat="1" ht="13.5" customHeight="1" x14ac:dyDescent="0.2">
      <c r="A17" s="73">
        <v>8</v>
      </c>
      <c r="B17" s="74"/>
      <c r="C17" s="73" t="s">
        <v>455</v>
      </c>
      <c r="D17" s="73" t="s">
        <v>30</v>
      </c>
      <c r="E17" s="73">
        <v>100051671</v>
      </c>
      <c r="F17" s="73" t="s">
        <v>770</v>
      </c>
      <c r="G17" s="73"/>
      <c r="H17" s="74">
        <v>31</v>
      </c>
      <c r="I17" s="74">
        <v>15</v>
      </c>
      <c r="J17" s="75">
        <f t="shared" si="0"/>
        <v>46</v>
      </c>
    </row>
    <row r="18" spans="1:10" s="38" customFormat="1" ht="14.25" customHeight="1" x14ac:dyDescent="0.2">
      <c r="A18" s="73">
        <v>10</v>
      </c>
      <c r="B18" s="74"/>
      <c r="C18" s="73" t="s">
        <v>753</v>
      </c>
      <c r="D18" s="73" t="s">
        <v>52</v>
      </c>
      <c r="E18" s="73">
        <v>100050296</v>
      </c>
      <c r="F18" s="73" t="s">
        <v>754</v>
      </c>
      <c r="G18" s="73"/>
      <c r="H18" s="74">
        <v>39</v>
      </c>
      <c r="I18" s="74">
        <v>6</v>
      </c>
      <c r="J18" s="75">
        <f t="shared" si="0"/>
        <v>45</v>
      </c>
    </row>
    <row r="19" spans="1:10" s="38" customFormat="1" ht="14.25" customHeight="1" x14ac:dyDescent="0.2">
      <c r="A19" s="73">
        <v>11</v>
      </c>
      <c r="B19" s="74"/>
      <c r="C19" s="73" t="s">
        <v>759</v>
      </c>
      <c r="D19" s="73" t="s">
        <v>44</v>
      </c>
      <c r="E19" s="73">
        <v>100050966</v>
      </c>
      <c r="F19" s="73" t="s">
        <v>760</v>
      </c>
      <c r="G19" s="73"/>
      <c r="H19" s="74">
        <v>34</v>
      </c>
      <c r="I19" s="74">
        <v>11</v>
      </c>
      <c r="J19" s="75">
        <f t="shared" si="0"/>
        <v>45</v>
      </c>
    </row>
    <row r="20" spans="1:10" s="38" customFormat="1" ht="14.25" customHeight="1" x14ac:dyDescent="0.2">
      <c r="A20" s="73">
        <v>12</v>
      </c>
      <c r="B20" s="74"/>
      <c r="C20" s="73" t="s">
        <v>755</v>
      </c>
      <c r="D20" s="73" t="s">
        <v>55</v>
      </c>
      <c r="E20" s="73">
        <v>100047105</v>
      </c>
      <c r="F20" s="73" t="s">
        <v>756</v>
      </c>
      <c r="G20" s="73"/>
      <c r="H20" s="74">
        <v>36</v>
      </c>
      <c r="I20" s="74">
        <v>2</v>
      </c>
      <c r="J20" s="75">
        <f t="shared" si="0"/>
        <v>38</v>
      </c>
    </row>
    <row r="21" spans="1:10" s="38" customFormat="1" ht="14.25" customHeight="1" x14ac:dyDescent="0.2">
      <c r="A21" s="73">
        <v>13</v>
      </c>
      <c r="B21" s="74"/>
      <c r="C21" s="73" t="s">
        <v>123</v>
      </c>
      <c r="D21" s="73" t="s">
        <v>32</v>
      </c>
      <c r="E21" s="73">
        <v>100053165</v>
      </c>
      <c r="F21" s="73" t="s">
        <v>761</v>
      </c>
      <c r="G21" s="73"/>
      <c r="H21" s="74">
        <v>34</v>
      </c>
      <c r="I21" s="74">
        <v>2</v>
      </c>
      <c r="J21" s="75">
        <f t="shared" si="0"/>
        <v>36</v>
      </c>
    </row>
    <row r="22" spans="1:10" s="38" customFormat="1" ht="14.25" customHeight="1" x14ac:dyDescent="0.2">
      <c r="A22" s="73">
        <v>14</v>
      </c>
      <c r="B22" s="74"/>
      <c r="C22" s="73" t="s">
        <v>766</v>
      </c>
      <c r="D22" s="73" t="s">
        <v>304</v>
      </c>
      <c r="E22" s="73">
        <v>100056775</v>
      </c>
      <c r="F22" s="73" t="s">
        <v>767</v>
      </c>
      <c r="G22" s="73"/>
      <c r="H22" s="74">
        <v>31</v>
      </c>
      <c r="I22" s="74">
        <v>1</v>
      </c>
      <c r="J22" s="75">
        <f t="shared" si="0"/>
        <v>32</v>
      </c>
    </row>
    <row r="23" spans="1:10" s="38" customFormat="1" ht="14.25" customHeight="1" x14ac:dyDescent="0.2">
      <c r="A23" s="73">
        <v>15</v>
      </c>
      <c r="B23" s="74"/>
      <c r="C23" s="73" t="s">
        <v>777</v>
      </c>
      <c r="D23" s="73" t="s">
        <v>267</v>
      </c>
      <c r="E23" s="73">
        <v>100053019</v>
      </c>
      <c r="F23" s="73" t="s">
        <v>778</v>
      </c>
      <c r="G23" s="73"/>
      <c r="H23" s="74">
        <v>27</v>
      </c>
      <c r="I23" s="74">
        <v>5</v>
      </c>
      <c r="J23" s="75">
        <f t="shared" si="0"/>
        <v>32</v>
      </c>
    </row>
    <row r="24" spans="1:10" s="38" customFormat="1" ht="14.25" customHeight="1" x14ac:dyDescent="0.2">
      <c r="A24" s="73">
        <v>16</v>
      </c>
      <c r="B24" s="74"/>
      <c r="C24" s="73" t="s">
        <v>821</v>
      </c>
      <c r="D24" s="73" t="s">
        <v>61</v>
      </c>
      <c r="E24" s="73">
        <v>100030629</v>
      </c>
      <c r="F24" s="73" t="s">
        <v>822</v>
      </c>
      <c r="G24" s="73"/>
      <c r="H24" s="74">
        <v>12</v>
      </c>
      <c r="I24" s="74">
        <v>20</v>
      </c>
      <c r="J24" s="75">
        <f t="shared" si="0"/>
        <v>32</v>
      </c>
    </row>
    <row r="25" spans="1:10" s="38" customFormat="1" ht="13.5" customHeight="1" x14ac:dyDescent="0.2">
      <c r="A25" s="73">
        <v>17</v>
      </c>
      <c r="B25" s="74"/>
      <c r="C25" s="73" t="s">
        <v>775</v>
      </c>
      <c r="D25" s="73" t="s">
        <v>213</v>
      </c>
      <c r="E25" s="73">
        <v>15047225</v>
      </c>
      <c r="F25" s="73" t="s">
        <v>776</v>
      </c>
      <c r="G25" s="73"/>
      <c r="H25" s="74">
        <v>28</v>
      </c>
      <c r="I25" s="74">
        <v>3</v>
      </c>
      <c r="J25" s="75">
        <f t="shared" si="0"/>
        <v>31</v>
      </c>
    </row>
    <row r="26" spans="1:10" s="38" customFormat="1" ht="13.5" customHeight="1" x14ac:dyDescent="0.2">
      <c r="A26" s="73">
        <v>18</v>
      </c>
      <c r="B26" s="74"/>
      <c r="C26" s="73" t="s">
        <v>216</v>
      </c>
      <c r="D26" s="73" t="s">
        <v>25</v>
      </c>
      <c r="E26" s="73">
        <v>100055956</v>
      </c>
      <c r="F26" s="73" t="s">
        <v>789</v>
      </c>
      <c r="G26" s="73"/>
      <c r="H26" s="74">
        <v>20</v>
      </c>
      <c r="I26" s="74">
        <v>11</v>
      </c>
      <c r="J26" s="75">
        <f t="shared" si="0"/>
        <v>31</v>
      </c>
    </row>
    <row r="27" spans="1:10" s="38" customFormat="1" ht="13.5" customHeight="1" x14ac:dyDescent="0.2">
      <c r="A27" s="73">
        <v>19</v>
      </c>
      <c r="B27" s="74"/>
      <c r="C27" s="73" t="s">
        <v>412</v>
      </c>
      <c r="D27" s="73" t="s">
        <v>68</v>
      </c>
      <c r="E27" s="73">
        <v>100041953</v>
      </c>
      <c r="F27" s="73" t="s">
        <v>781</v>
      </c>
      <c r="G27" s="73"/>
      <c r="H27" s="74">
        <v>24</v>
      </c>
      <c r="I27" s="74">
        <v>6</v>
      </c>
      <c r="J27" s="75">
        <f t="shared" si="0"/>
        <v>30</v>
      </c>
    </row>
    <row r="28" spans="1:10" s="38" customFormat="1" ht="13.5" customHeight="1" x14ac:dyDescent="0.2">
      <c r="A28" s="73">
        <v>20</v>
      </c>
      <c r="B28" s="74"/>
      <c r="C28" s="73" t="s">
        <v>792</v>
      </c>
      <c r="D28" s="73" t="s">
        <v>17</v>
      </c>
      <c r="E28" s="73">
        <v>100054447</v>
      </c>
      <c r="F28" s="73" t="s">
        <v>793</v>
      </c>
      <c r="G28" s="73"/>
      <c r="H28" s="74">
        <v>19</v>
      </c>
      <c r="I28" s="74">
        <v>11</v>
      </c>
      <c r="J28" s="75">
        <f t="shared" si="0"/>
        <v>30</v>
      </c>
    </row>
    <row r="29" spans="1:10" s="38" customFormat="1" ht="13.5" customHeight="1" x14ac:dyDescent="0.2">
      <c r="A29" s="73">
        <v>21</v>
      </c>
      <c r="B29" s="74"/>
      <c r="C29" s="73" t="s">
        <v>771</v>
      </c>
      <c r="D29" s="73" t="s">
        <v>68</v>
      </c>
      <c r="E29" s="73">
        <v>100053455</v>
      </c>
      <c r="F29" s="73" t="s">
        <v>772</v>
      </c>
      <c r="G29" s="73"/>
      <c r="H29" s="74">
        <v>28</v>
      </c>
      <c r="I29" s="74">
        <v>1</v>
      </c>
      <c r="J29" s="75">
        <f t="shared" si="0"/>
        <v>29</v>
      </c>
    </row>
    <row r="30" spans="1:10" s="38" customFormat="1" ht="13.5" customHeight="1" x14ac:dyDescent="0.2">
      <c r="A30" s="73">
        <v>22</v>
      </c>
      <c r="B30" s="74"/>
      <c r="C30" s="73" t="s">
        <v>809</v>
      </c>
      <c r="D30" s="73" t="s">
        <v>34</v>
      </c>
      <c r="E30" s="73">
        <v>100054395</v>
      </c>
      <c r="F30" s="73" t="s">
        <v>810</v>
      </c>
      <c r="G30" s="73"/>
      <c r="H30" s="74">
        <v>14</v>
      </c>
      <c r="I30" s="74">
        <v>15</v>
      </c>
      <c r="J30" s="75">
        <f t="shared" si="0"/>
        <v>29</v>
      </c>
    </row>
    <row r="31" spans="1:10" s="38" customFormat="1" ht="13.5" customHeight="1" x14ac:dyDescent="0.2">
      <c r="A31" s="73">
        <v>23</v>
      </c>
      <c r="B31" s="74"/>
      <c r="C31" s="73" t="s">
        <v>773</v>
      </c>
      <c r="D31" s="73" t="s">
        <v>11</v>
      </c>
      <c r="E31" s="73">
        <v>100055975</v>
      </c>
      <c r="F31" s="73" t="s">
        <v>774</v>
      </c>
      <c r="G31" s="73"/>
      <c r="H31" s="74">
        <v>28</v>
      </c>
      <c r="I31" s="74"/>
      <c r="J31" s="75">
        <f t="shared" si="0"/>
        <v>28</v>
      </c>
    </row>
    <row r="32" spans="1:10" s="38" customFormat="1" ht="14.25" customHeight="1" x14ac:dyDescent="0.2">
      <c r="A32" s="34">
        <v>24</v>
      </c>
      <c r="B32" s="37"/>
      <c r="C32" s="34" t="s">
        <v>782</v>
      </c>
      <c r="D32" s="34" t="s">
        <v>46</v>
      </c>
      <c r="E32" s="34">
        <v>100052541</v>
      </c>
      <c r="F32" s="34" t="s">
        <v>783</v>
      </c>
      <c r="G32" s="34"/>
      <c r="H32" s="37">
        <v>23</v>
      </c>
      <c r="I32" s="37">
        <v>4</v>
      </c>
      <c r="J32" s="38">
        <f t="shared" si="0"/>
        <v>27</v>
      </c>
    </row>
    <row r="33" spans="1:10" s="38" customFormat="1" ht="14.25" customHeight="1" x14ac:dyDescent="0.2">
      <c r="A33" s="34">
        <v>25</v>
      </c>
      <c r="B33" s="37"/>
      <c r="C33" s="34" t="s">
        <v>779</v>
      </c>
      <c r="D33" s="34" t="s">
        <v>28</v>
      </c>
      <c r="E33" s="34">
        <v>100047090</v>
      </c>
      <c r="F33" s="34" t="s">
        <v>780</v>
      </c>
      <c r="G33" s="34"/>
      <c r="H33" s="37">
        <v>26</v>
      </c>
      <c r="I33" s="37"/>
      <c r="J33" s="38">
        <f t="shared" si="0"/>
        <v>26</v>
      </c>
    </row>
    <row r="34" spans="1:10" s="38" customFormat="1" ht="14.25" customHeight="1" x14ac:dyDescent="0.2">
      <c r="A34" s="34">
        <v>26</v>
      </c>
      <c r="B34" s="37"/>
      <c r="C34" s="34" t="s">
        <v>112</v>
      </c>
      <c r="D34" s="34" t="s">
        <v>83</v>
      </c>
      <c r="E34" s="34">
        <v>100056761</v>
      </c>
      <c r="F34" s="34" t="s">
        <v>784</v>
      </c>
      <c r="G34" s="34"/>
      <c r="H34" s="37">
        <v>23</v>
      </c>
      <c r="I34" s="37">
        <v>3</v>
      </c>
      <c r="J34" s="38">
        <f t="shared" si="0"/>
        <v>26</v>
      </c>
    </row>
    <row r="35" spans="1:10" s="38" customFormat="1" ht="14.25" customHeight="1" x14ac:dyDescent="0.2">
      <c r="A35" s="34">
        <v>27</v>
      </c>
      <c r="B35" s="37"/>
      <c r="C35" s="34" t="s">
        <v>410</v>
      </c>
      <c r="D35" s="34" t="s">
        <v>42</v>
      </c>
      <c r="E35" s="34">
        <v>100054320</v>
      </c>
      <c r="F35" s="34" t="s">
        <v>790</v>
      </c>
      <c r="G35" s="34"/>
      <c r="H35" s="37">
        <v>20</v>
      </c>
      <c r="I35" s="37">
        <v>6</v>
      </c>
      <c r="J35" s="38">
        <f t="shared" si="0"/>
        <v>26</v>
      </c>
    </row>
    <row r="36" spans="1:10" s="38" customFormat="1" ht="14.25" customHeight="1" x14ac:dyDescent="0.2">
      <c r="A36" s="34">
        <v>28</v>
      </c>
      <c r="B36" s="37"/>
      <c r="C36" s="34" t="s">
        <v>194</v>
      </c>
      <c r="D36" s="34" t="s">
        <v>44</v>
      </c>
      <c r="E36" s="34">
        <v>100057631</v>
      </c>
      <c r="F36" s="34" t="s">
        <v>802</v>
      </c>
      <c r="G36" s="34"/>
      <c r="H36" s="37">
        <v>16</v>
      </c>
      <c r="I36" s="37">
        <v>8</v>
      </c>
      <c r="J36" s="38">
        <f t="shared" si="0"/>
        <v>24</v>
      </c>
    </row>
    <row r="37" spans="1:10" s="38" customFormat="1" ht="14.25" customHeight="1" x14ac:dyDescent="0.2">
      <c r="A37" s="34">
        <v>29</v>
      </c>
      <c r="B37" s="37"/>
      <c r="C37" s="34" t="s">
        <v>785</v>
      </c>
      <c r="D37" s="34" t="s">
        <v>34</v>
      </c>
      <c r="E37" s="34">
        <v>100032031</v>
      </c>
      <c r="F37" s="34" t="s">
        <v>786</v>
      </c>
      <c r="G37" s="34"/>
      <c r="H37" s="37">
        <v>23</v>
      </c>
      <c r="I37" s="37"/>
      <c r="J37" s="38">
        <f t="shared" si="0"/>
        <v>23</v>
      </c>
    </row>
    <row r="38" spans="1:10" s="38" customFormat="1" ht="14.25" customHeight="1" x14ac:dyDescent="0.2">
      <c r="A38" s="34">
        <v>30</v>
      </c>
      <c r="B38" s="37"/>
      <c r="C38" s="34" t="s">
        <v>807</v>
      </c>
      <c r="D38" s="34" t="s">
        <v>28</v>
      </c>
      <c r="E38" s="34">
        <v>100038449</v>
      </c>
      <c r="F38" s="34" t="s">
        <v>808</v>
      </c>
      <c r="G38" s="34"/>
      <c r="H38" s="37">
        <v>15</v>
      </c>
      <c r="I38" s="37">
        <v>8</v>
      </c>
      <c r="J38" s="38">
        <f t="shared" si="0"/>
        <v>23</v>
      </c>
    </row>
    <row r="39" spans="1:10" s="38" customFormat="1" ht="13.5" customHeight="1" x14ac:dyDescent="0.2">
      <c r="A39" s="34">
        <v>31</v>
      </c>
      <c r="B39" s="37"/>
      <c r="C39" s="34" t="s">
        <v>787</v>
      </c>
      <c r="D39" s="34" t="s">
        <v>15</v>
      </c>
      <c r="E39" s="34">
        <v>100052027</v>
      </c>
      <c r="F39" s="34" t="s">
        <v>788</v>
      </c>
      <c r="G39" s="34"/>
      <c r="H39" s="37">
        <v>22</v>
      </c>
      <c r="I39" s="37"/>
      <c r="J39" s="38">
        <f t="shared" si="0"/>
        <v>22</v>
      </c>
    </row>
    <row r="40" spans="1:10" s="38" customFormat="1" ht="13.5" customHeight="1" x14ac:dyDescent="0.2">
      <c r="A40" s="34">
        <v>32</v>
      </c>
      <c r="B40" s="37"/>
      <c r="C40" s="34" t="s">
        <v>410</v>
      </c>
      <c r="D40" s="34" t="s">
        <v>42</v>
      </c>
      <c r="E40" s="34">
        <v>100051901</v>
      </c>
      <c r="F40" s="34" t="s">
        <v>791</v>
      </c>
      <c r="G40" s="34"/>
      <c r="H40" s="37">
        <v>20</v>
      </c>
      <c r="I40" s="37"/>
      <c r="J40" s="38">
        <f t="shared" si="0"/>
        <v>20</v>
      </c>
    </row>
    <row r="41" spans="1:10" s="38" customFormat="1" ht="13.5" customHeight="1" x14ac:dyDescent="0.2">
      <c r="A41" s="34">
        <v>33</v>
      </c>
      <c r="B41" s="37"/>
      <c r="C41" s="34" t="s">
        <v>796</v>
      </c>
      <c r="D41" s="34" t="s">
        <v>57</v>
      </c>
      <c r="E41" s="34">
        <v>100051009</v>
      </c>
      <c r="F41" s="34" t="s">
        <v>797</v>
      </c>
      <c r="G41" s="34"/>
      <c r="H41" s="37">
        <v>17</v>
      </c>
      <c r="I41" s="37">
        <v>3</v>
      </c>
      <c r="J41" s="38">
        <f t="shared" ref="J41:J72" si="1">H41+I41</f>
        <v>20</v>
      </c>
    </row>
    <row r="42" spans="1:10" s="38" customFormat="1" ht="13.5" customHeight="1" x14ac:dyDescent="0.2">
      <c r="A42" s="34">
        <v>34</v>
      </c>
      <c r="B42" s="37"/>
      <c r="C42" s="34" t="s">
        <v>798</v>
      </c>
      <c r="D42" s="34" t="s">
        <v>388</v>
      </c>
      <c r="E42" s="34">
        <v>100045260</v>
      </c>
      <c r="F42" s="34" t="s">
        <v>799</v>
      </c>
      <c r="G42" s="34"/>
      <c r="H42" s="37">
        <v>16</v>
      </c>
      <c r="I42" s="37">
        <v>4</v>
      </c>
      <c r="J42" s="38">
        <f t="shared" si="1"/>
        <v>20</v>
      </c>
    </row>
    <row r="43" spans="1:10" s="38" customFormat="1" ht="13.5" customHeight="1" x14ac:dyDescent="0.2">
      <c r="A43" s="34">
        <v>35</v>
      </c>
      <c r="B43" s="37"/>
      <c r="C43" s="34" t="s">
        <v>819</v>
      </c>
      <c r="D43" s="34" t="s">
        <v>161</v>
      </c>
      <c r="E43" s="34">
        <v>100030339</v>
      </c>
      <c r="F43" s="34" t="s">
        <v>820</v>
      </c>
      <c r="G43" s="34"/>
      <c r="H43" s="37">
        <v>12</v>
      </c>
      <c r="I43" s="37">
        <v>8</v>
      </c>
      <c r="J43" s="38">
        <f t="shared" si="1"/>
        <v>20</v>
      </c>
    </row>
    <row r="44" spans="1:10" s="38" customFormat="1" ht="13.5" customHeight="1" x14ac:dyDescent="0.2">
      <c r="A44" s="34">
        <v>36</v>
      </c>
      <c r="B44" s="37"/>
      <c r="C44" s="34" t="s">
        <v>785</v>
      </c>
      <c r="D44" s="34" t="s">
        <v>34</v>
      </c>
      <c r="E44" s="34">
        <v>100036955</v>
      </c>
      <c r="F44" s="34" t="s">
        <v>794</v>
      </c>
      <c r="G44" s="34"/>
      <c r="H44" s="37">
        <v>17</v>
      </c>
      <c r="I44" s="37"/>
      <c r="J44" s="38">
        <f t="shared" si="1"/>
        <v>17</v>
      </c>
    </row>
    <row r="45" spans="1:10" s="38" customFormat="1" ht="13.5" customHeight="1" x14ac:dyDescent="0.2">
      <c r="A45" s="34">
        <v>37</v>
      </c>
      <c r="B45" s="37"/>
      <c r="C45" s="34" t="s">
        <v>315</v>
      </c>
      <c r="D45" s="34" t="s">
        <v>25</v>
      </c>
      <c r="E45" s="34">
        <v>100053285</v>
      </c>
      <c r="F45" s="34" t="s">
        <v>795</v>
      </c>
      <c r="G45" s="34"/>
      <c r="H45" s="37">
        <v>17</v>
      </c>
      <c r="I45" s="37"/>
      <c r="J45" s="38">
        <f t="shared" si="1"/>
        <v>17</v>
      </c>
    </row>
    <row r="46" spans="1:10" s="38" customFormat="1" ht="13.5" customHeight="1" x14ac:dyDescent="0.2">
      <c r="A46" s="34">
        <v>38</v>
      </c>
      <c r="B46" s="37"/>
      <c r="C46" s="34" t="s">
        <v>805</v>
      </c>
      <c r="D46" s="34" t="s">
        <v>379</v>
      </c>
      <c r="E46" s="34">
        <v>100058005</v>
      </c>
      <c r="F46" s="34" t="s">
        <v>806</v>
      </c>
      <c r="G46" s="34"/>
      <c r="H46" s="37">
        <v>15</v>
      </c>
      <c r="I46" s="37">
        <v>2</v>
      </c>
      <c r="J46" s="38">
        <f t="shared" si="1"/>
        <v>17</v>
      </c>
    </row>
    <row r="47" spans="1:10" s="38" customFormat="1" ht="14.25" customHeight="1" x14ac:dyDescent="0.2">
      <c r="A47" s="34">
        <v>39</v>
      </c>
      <c r="B47" s="37"/>
      <c r="C47" s="34" t="s">
        <v>803</v>
      </c>
      <c r="D47" s="34" t="s">
        <v>11</v>
      </c>
      <c r="E47" s="34">
        <v>100055976</v>
      </c>
      <c r="F47" s="34" t="s">
        <v>804</v>
      </c>
      <c r="G47" s="34"/>
      <c r="H47" s="37">
        <v>15</v>
      </c>
      <c r="I47" s="37">
        <v>2</v>
      </c>
      <c r="J47" s="38">
        <f t="shared" si="1"/>
        <v>17</v>
      </c>
    </row>
    <row r="48" spans="1:10" s="38" customFormat="1" ht="14.25" customHeight="1" x14ac:dyDescent="0.2">
      <c r="A48" s="34">
        <v>40</v>
      </c>
      <c r="B48" s="37"/>
      <c r="C48" s="34" t="s">
        <v>800</v>
      </c>
      <c r="D48" s="34" t="s">
        <v>11</v>
      </c>
      <c r="E48" s="34">
        <v>100051565</v>
      </c>
      <c r="F48" s="34" t="s">
        <v>801</v>
      </c>
      <c r="G48" s="34"/>
      <c r="H48" s="37">
        <v>16</v>
      </c>
      <c r="I48" s="37"/>
      <c r="J48" s="38">
        <f t="shared" si="1"/>
        <v>16</v>
      </c>
    </row>
    <row r="49" spans="1:10" s="38" customFormat="1" ht="14.25" customHeight="1" x14ac:dyDescent="0.2">
      <c r="A49" s="34">
        <v>41</v>
      </c>
      <c r="B49" s="37"/>
      <c r="C49" s="34" t="s">
        <v>830</v>
      </c>
      <c r="D49" s="34" t="s">
        <v>17</v>
      </c>
      <c r="E49" s="34">
        <v>14566265</v>
      </c>
      <c r="F49" s="34" t="s">
        <v>831</v>
      </c>
      <c r="G49" s="34"/>
      <c r="H49" s="37">
        <v>11</v>
      </c>
      <c r="I49" s="37">
        <v>5</v>
      </c>
      <c r="J49" s="38">
        <f t="shared" si="1"/>
        <v>16</v>
      </c>
    </row>
    <row r="50" spans="1:10" s="38" customFormat="1" ht="14.25" customHeight="1" x14ac:dyDescent="0.2">
      <c r="A50" s="34">
        <v>42</v>
      </c>
      <c r="B50" s="37"/>
      <c r="C50" s="34" t="s">
        <v>838</v>
      </c>
      <c r="D50" s="34" t="s">
        <v>71</v>
      </c>
      <c r="E50" s="34">
        <v>100021009</v>
      </c>
      <c r="F50" s="34" t="s">
        <v>839</v>
      </c>
      <c r="G50" s="34"/>
      <c r="H50" s="37">
        <v>10</v>
      </c>
      <c r="I50" s="37">
        <v>5</v>
      </c>
      <c r="J50" s="38">
        <f t="shared" si="1"/>
        <v>15</v>
      </c>
    </row>
    <row r="51" spans="1:10" s="38" customFormat="1" ht="14.25" customHeight="1" x14ac:dyDescent="0.2">
      <c r="A51" s="34">
        <v>43</v>
      </c>
      <c r="B51" s="37"/>
      <c r="C51" s="34" t="s">
        <v>813</v>
      </c>
      <c r="D51" s="34" t="s">
        <v>63</v>
      </c>
      <c r="E51" s="34">
        <v>100051180</v>
      </c>
      <c r="F51" s="34" t="s">
        <v>814</v>
      </c>
      <c r="G51" s="34"/>
      <c r="H51" s="37">
        <v>14</v>
      </c>
      <c r="I51" s="37"/>
      <c r="J51" s="38">
        <f t="shared" si="1"/>
        <v>14</v>
      </c>
    </row>
    <row r="52" spans="1:10" s="38" customFormat="1" ht="14.25" customHeight="1" x14ac:dyDescent="0.2">
      <c r="A52" s="34">
        <v>44</v>
      </c>
      <c r="B52" s="37"/>
      <c r="C52" s="34" t="s">
        <v>811</v>
      </c>
      <c r="D52" s="34" t="s">
        <v>53</v>
      </c>
      <c r="E52" s="34">
        <v>100013109</v>
      </c>
      <c r="F52" s="34" t="s">
        <v>812</v>
      </c>
      <c r="G52" s="34"/>
      <c r="H52" s="37">
        <v>14</v>
      </c>
      <c r="I52" s="37"/>
      <c r="J52" s="38">
        <f t="shared" si="1"/>
        <v>14</v>
      </c>
    </row>
    <row r="53" spans="1:10" s="38" customFormat="1" ht="13.5" customHeight="1" x14ac:dyDescent="0.2">
      <c r="A53" s="34">
        <v>45</v>
      </c>
      <c r="B53" s="37"/>
      <c r="C53" s="34" t="s">
        <v>815</v>
      </c>
      <c r="D53" s="34" t="s">
        <v>19</v>
      </c>
      <c r="E53" s="34">
        <v>100055958</v>
      </c>
      <c r="F53" s="34" t="s">
        <v>816</v>
      </c>
      <c r="G53" s="34"/>
      <c r="H53" s="37">
        <v>13</v>
      </c>
      <c r="I53" s="37">
        <v>1</v>
      </c>
      <c r="J53" s="38">
        <f t="shared" si="1"/>
        <v>14</v>
      </c>
    </row>
    <row r="54" spans="1:10" s="38" customFormat="1" ht="13.5" customHeight="1" x14ac:dyDescent="0.2">
      <c r="A54" s="34">
        <v>46</v>
      </c>
      <c r="B54" s="37"/>
      <c r="C54" s="34" t="s">
        <v>838</v>
      </c>
      <c r="D54" s="34" t="s">
        <v>71</v>
      </c>
      <c r="E54" s="34">
        <v>100050374</v>
      </c>
      <c r="F54" s="34" t="s">
        <v>845</v>
      </c>
      <c r="G54" s="34"/>
      <c r="H54" s="37">
        <v>9</v>
      </c>
      <c r="I54" s="37">
        <v>5</v>
      </c>
      <c r="J54" s="38">
        <f t="shared" si="1"/>
        <v>14</v>
      </c>
    </row>
    <row r="55" spans="1:10" s="38" customFormat="1" ht="13.5" customHeight="1" x14ac:dyDescent="0.2">
      <c r="A55" s="34">
        <v>47</v>
      </c>
      <c r="B55" s="37"/>
      <c r="C55" s="34" t="s">
        <v>741</v>
      </c>
      <c r="D55" s="34" t="s">
        <v>41</v>
      </c>
      <c r="E55" s="34">
        <v>15063490</v>
      </c>
      <c r="F55" s="34" t="s">
        <v>852</v>
      </c>
      <c r="G55" s="34"/>
      <c r="H55" s="37">
        <v>8</v>
      </c>
      <c r="I55" s="37">
        <v>6</v>
      </c>
      <c r="J55" s="38">
        <f t="shared" si="1"/>
        <v>14</v>
      </c>
    </row>
    <row r="56" spans="1:10" s="38" customFormat="1" ht="13.5" customHeight="1" x14ac:dyDescent="0.2">
      <c r="A56" s="34">
        <v>48</v>
      </c>
      <c r="B56" s="37"/>
      <c r="C56" s="34" t="s">
        <v>817</v>
      </c>
      <c r="D56" s="34" t="s">
        <v>32</v>
      </c>
      <c r="E56" s="34">
        <v>100021459</v>
      </c>
      <c r="F56" s="34" t="s">
        <v>818</v>
      </c>
      <c r="G56" s="34"/>
      <c r="H56" s="37">
        <v>12</v>
      </c>
      <c r="I56" s="37"/>
      <c r="J56" s="38">
        <f t="shared" si="1"/>
        <v>12</v>
      </c>
    </row>
    <row r="57" spans="1:10" s="38" customFormat="1" ht="13.5" customHeight="1" x14ac:dyDescent="0.2">
      <c r="A57" s="34">
        <v>49</v>
      </c>
      <c r="B57" s="37"/>
      <c r="C57" s="34" t="s">
        <v>823</v>
      </c>
      <c r="D57" s="34" t="s">
        <v>52</v>
      </c>
      <c r="E57" s="34">
        <v>100037025</v>
      </c>
      <c r="F57" s="34" t="s">
        <v>824</v>
      </c>
      <c r="G57" s="34"/>
      <c r="H57" s="37">
        <v>12</v>
      </c>
      <c r="I57" s="37"/>
      <c r="J57" s="38">
        <f t="shared" si="1"/>
        <v>12</v>
      </c>
    </row>
    <row r="58" spans="1:10" s="38" customFormat="1" ht="13.5" customHeight="1" x14ac:dyDescent="0.2">
      <c r="A58" s="34">
        <v>50</v>
      </c>
      <c r="B58" s="37"/>
      <c r="C58" s="34" t="s">
        <v>821</v>
      </c>
      <c r="D58" s="34" t="s">
        <v>61</v>
      </c>
      <c r="E58" s="34">
        <v>100030630</v>
      </c>
      <c r="F58" s="34" t="s">
        <v>840</v>
      </c>
      <c r="G58" s="34"/>
      <c r="H58" s="37">
        <v>9</v>
      </c>
      <c r="I58" s="37">
        <v>3</v>
      </c>
      <c r="J58" s="38">
        <f t="shared" si="1"/>
        <v>12</v>
      </c>
    </row>
    <row r="59" spans="1:10" s="38" customFormat="1" ht="13.5" customHeight="1" x14ac:dyDescent="0.2">
      <c r="A59" s="34"/>
      <c r="B59" s="37"/>
      <c r="C59" s="34" t="s">
        <v>828</v>
      </c>
      <c r="D59" s="34" t="s">
        <v>21</v>
      </c>
      <c r="E59" s="34">
        <v>100027080</v>
      </c>
      <c r="F59" s="34" t="s">
        <v>829</v>
      </c>
      <c r="G59" s="34"/>
      <c r="H59" s="37">
        <v>11</v>
      </c>
      <c r="I59" s="37"/>
      <c r="J59" s="38">
        <f t="shared" si="1"/>
        <v>11</v>
      </c>
    </row>
    <row r="60" spans="1:10" s="38" customFormat="1" ht="13.5" customHeight="1" x14ac:dyDescent="0.2">
      <c r="A60" s="34"/>
      <c r="B60" s="37"/>
      <c r="C60" s="34" t="s">
        <v>827</v>
      </c>
      <c r="D60" s="34" t="s">
        <v>21</v>
      </c>
      <c r="E60" s="34">
        <v>100045305</v>
      </c>
      <c r="F60" s="34" t="s">
        <v>396</v>
      </c>
      <c r="G60" s="34"/>
      <c r="H60" s="37">
        <v>11</v>
      </c>
      <c r="I60" s="37"/>
      <c r="J60" s="38">
        <f t="shared" si="1"/>
        <v>11</v>
      </c>
    </row>
    <row r="61" spans="1:10" s="38" customFormat="1" ht="14.25" customHeight="1" x14ac:dyDescent="0.2">
      <c r="A61" s="34"/>
      <c r="B61" s="37"/>
      <c r="C61" s="34" t="s">
        <v>825</v>
      </c>
      <c r="D61" s="34" t="s">
        <v>9</v>
      </c>
      <c r="E61" s="34">
        <v>100053153</v>
      </c>
      <c r="F61" s="34" t="s">
        <v>826</v>
      </c>
      <c r="G61" s="34"/>
      <c r="H61" s="37">
        <v>11</v>
      </c>
      <c r="I61" s="37"/>
      <c r="J61" s="38">
        <f t="shared" si="1"/>
        <v>11</v>
      </c>
    </row>
    <row r="62" spans="1:10" s="38" customFormat="1" ht="14.25" customHeight="1" x14ac:dyDescent="0.2">
      <c r="A62" s="34"/>
      <c r="B62" s="37"/>
      <c r="C62" s="34" t="s">
        <v>862</v>
      </c>
      <c r="D62" s="34" t="s">
        <v>17</v>
      </c>
      <c r="E62" s="34">
        <v>100057297</v>
      </c>
      <c r="F62" s="34" t="s">
        <v>863</v>
      </c>
      <c r="G62" s="34"/>
      <c r="H62" s="37">
        <v>5</v>
      </c>
      <c r="I62" s="37">
        <v>6</v>
      </c>
      <c r="J62" s="38">
        <f t="shared" si="1"/>
        <v>11</v>
      </c>
    </row>
    <row r="63" spans="1:10" s="38" customFormat="1" ht="14.25" customHeight="1" x14ac:dyDescent="0.2">
      <c r="A63" s="34"/>
      <c r="B63" s="37"/>
      <c r="C63" s="34" t="s">
        <v>762</v>
      </c>
      <c r="D63" s="34" t="s">
        <v>66</v>
      </c>
      <c r="E63" s="34">
        <v>100049073</v>
      </c>
      <c r="F63" s="34" t="s">
        <v>832</v>
      </c>
      <c r="G63" s="34"/>
      <c r="H63" s="37">
        <v>10</v>
      </c>
      <c r="I63" s="37"/>
      <c r="J63" s="38">
        <f t="shared" si="1"/>
        <v>10</v>
      </c>
    </row>
    <row r="64" spans="1:10" s="38" customFormat="1" ht="14.25" customHeight="1" x14ac:dyDescent="0.2">
      <c r="A64" s="34"/>
      <c r="B64" s="37"/>
      <c r="C64" s="34" t="s">
        <v>834</v>
      </c>
      <c r="D64" s="34" t="s">
        <v>567</v>
      </c>
      <c r="E64" s="34">
        <v>100057269</v>
      </c>
      <c r="F64" s="34" t="s">
        <v>835</v>
      </c>
      <c r="G64" s="34"/>
      <c r="H64" s="37">
        <v>10</v>
      </c>
      <c r="I64" s="37"/>
      <c r="J64" s="38">
        <f t="shared" si="1"/>
        <v>10</v>
      </c>
    </row>
    <row r="65" spans="1:10" s="38" customFormat="1" ht="14.25" customHeight="1" x14ac:dyDescent="0.2">
      <c r="A65" s="34"/>
      <c r="B65" s="37"/>
      <c r="C65" s="34" t="s">
        <v>836</v>
      </c>
      <c r="D65" s="34" t="s">
        <v>52</v>
      </c>
      <c r="E65" s="34">
        <v>100047181</v>
      </c>
      <c r="F65" s="34" t="s">
        <v>837</v>
      </c>
      <c r="G65" s="34"/>
      <c r="H65" s="37">
        <v>10</v>
      </c>
      <c r="I65" s="37"/>
      <c r="J65" s="38">
        <f t="shared" si="1"/>
        <v>10</v>
      </c>
    </row>
    <row r="66" spans="1:10" s="38" customFormat="1" ht="13.5" customHeight="1" x14ac:dyDescent="0.2">
      <c r="A66" s="34"/>
      <c r="B66" s="37"/>
      <c r="C66" s="34" t="s">
        <v>833</v>
      </c>
      <c r="D66" s="34" t="s">
        <v>23</v>
      </c>
      <c r="E66" s="34">
        <v>100047554</v>
      </c>
      <c r="F66" s="34" t="s">
        <v>664</v>
      </c>
      <c r="G66" s="34"/>
      <c r="H66" s="37">
        <v>10</v>
      </c>
      <c r="I66" s="37"/>
      <c r="J66" s="38">
        <f t="shared" si="1"/>
        <v>10</v>
      </c>
    </row>
    <row r="67" spans="1:10" s="38" customFormat="1" ht="13.5" customHeight="1" x14ac:dyDescent="0.2">
      <c r="A67" s="34"/>
      <c r="B67" s="37"/>
      <c r="C67" s="34" t="s">
        <v>841</v>
      </c>
      <c r="D67" s="34" t="s">
        <v>55</v>
      </c>
      <c r="E67" s="34">
        <v>100032938</v>
      </c>
      <c r="F67" s="34" t="s">
        <v>842</v>
      </c>
      <c r="G67" s="34"/>
      <c r="H67" s="37">
        <v>9</v>
      </c>
      <c r="I67" s="37">
        <v>1</v>
      </c>
      <c r="J67" s="38">
        <f t="shared" si="1"/>
        <v>10</v>
      </c>
    </row>
    <row r="68" spans="1:10" s="38" customFormat="1" ht="13.5" customHeight="1" x14ac:dyDescent="0.2">
      <c r="A68" s="34"/>
      <c r="B68" s="37"/>
      <c r="C68" s="34" t="s">
        <v>843</v>
      </c>
      <c r="D68" s="34" t="s">
        <v>68</v>
      </c>
      <c r="E68" s="34">
        <v>100054934</v>
      </c>
      <c r="F68" s="34" t="s">
        <v>844</v>
      </c>
      <c r="G68" s="34"/>
      <c r="H68" s="37">
        <v>9</v>
      </c>
      <c r="I68" s="37"/>
      <c r="J68" s="38">
        <f t="shared" si="1"/>
        <v>9</v>
      </c>
    </row>
    <row r="69" spans="1:10" s="38" customFormat="1" ht="13.5" customHeight="1" x14ac:dyDescent="0.2">
      <c r="A69" s="34"/>
      <c r="B69" s="37"/>
      <c r="C69" s="34" t="s">
        <v>855</v>
      </c>
      <c r="D69" s="34" t="s">
        <v>66</v>
      </c>
      <c r="E69" s="34">
        <v>100043139</v>
      </c>
      <c r="F69" s="34" t="s">
        <v>856</v>
      </c>
      <c r="G69" s="34"/>
      <c r="H69" s="37">
        <v>8</v>
      </c>
      <c r="I69" s="37"/>
      <c r="J69" s="38">
        <f t="shared" si="1"/>
        <v>8</v>
      </c>
    </row>
    <row r="70" spans="1:10" s="38" customFormat="1" ht="13.5" customHeight="1" x14ac:dyDescent="0.2">
      <c r="A70" s="34"/>
      <c r="B70" s="37"/>
      <c r="C70" s="34" t="s">
        <v>847</v>
      </c>
      <c r="D70" s="34" t="s">
        <v>11</v>
      </c>
      <c r="E70" s="34">
        <v>100057076</v>
      </c>
      <c r="F70" s="34" t="s">
        <v>848</v>
      </c>
      <c r="G70" s="34"/>
      <c r="H70" s="37">
        <v>8</v>
      </c>
      <c r="I70" s="37"/>
      <c r="J70" s="38">
        <f t="shared" si="1"/>
        <v>8</v>
      </c>
    </row>
    <row r="71" spans="1:10" s="38" customFormat="1" ht="13.5" customHeight="1" x14ac:dyDescent="0.2">
      <c r="A71" s="34"/>
      <c r="B71" s="37"/>
      <c r="C71" s="34" t="s">
        <v>381</v>
      </c>
      <c r="D71" s="34" t="s">
        <v>11</v>
      </c>
      <c r="E71" s="34">
        <v>100056142</v>
      </c>
      <c r="F71" s="34" t="s">
        <v>849</v>
      </c>
      <c r="G71" s="34"/>
      <c r="H71" s="37">
        <v>8</v>
      </c>
      <c r="I71" s="37"/>
      <c r="J71" s="38">
        <f t="shared" si="1"/>
        <v>8</v>
      </c>
    </row>
    <row r="72" spans="1:10" s="38" customFormat="1" ht="13.5" customHeight="1" x14ac:dyDescent="0.2">
      <c r="A72" s="34"/>
      <c r="B72" s="37"/>
      <c r="C72" s="34" t="s">
        <v>853</v>
      </c>
      <c r="D72" s="34" t="s">
        <v>48</v>
      </c>
      <c r="E72" s="34">
        <v>100038242</v>
      </c>
      <c r="F72" s="34" t="s">
        <v>854</v>
      </c>
      <c r="G72" s="34"/>
      <c r="H72" s="37">
        <v>8</v>
      </c>
      <c r="I72" s="37"/>
      <c r="J72" s="38">
        <f t="shared" si="1"/>
        <v>8</v>
      </c>
    </row>
    <row r="73" spans="1:10" s="38" customFormat="1" ht="13.5" customHeight="1" x14ac:dyDescent="0.2">
      <c r="A73" s="34"/>
      <c r="B73" s="37"/>
      <c r="C73" s="34" t="s">
        <v>82</v>
      </c>
      <c r="D73" s="34" t="s">
        <v>83</v>
      </c>
      <c r="E73" s="34">
        <v>100056304</v>
      </c>
      <c r="F73" s="34" t="s">
        <v>846</v>
      </c>
      <c r="G73" s="34"/>
      <c r="H73" s="37">
        <v>8</v>
      </c>
      <c r="I73" s="37"/>
      <c r="J73" s="38">
        <f t="shared" ref="J73:J104" si="2">H73+I73</f>
        <v>8</v>
      </c>
    </row>
    <row r="74" spans="1:10" s="38" customFormat="1" ht="14.25" customHeight="1" x14ac:dyDescent="0.2">
      <c r="A74" s="34"/>
      <c r="B74" s="37"/>
      <c r="C74" s="34" t="s">
        <v>850</v>
      </c>
      <c r="D74" s="34" t="s">
        <v>21</v>
      </c>
      <c r="E74" s="34">
        <v>100031863</v>
      </c>
      <c r="F74" s="34" t="s">
        <v>851</v>
      </c>
      <c r="G74" s="34"/>
      <c r="H74" s="37">
        <v>8</v>
      </c>
      <c r="I74" s="37"/>
      <c r="J74" s="38">
        <f t="shared" si="2"/>
        <v>8</v>
      </c>
    </row>
    <row r="75" spans="1:10" s="38" customFormat="1" ht="14.25" customHeight="1" x14ac:dyDescent="0.2">
      <c r="A75" s="34"/>
      <c r="B75" s="37"/>
      <c r="C75" s="34" t="s">
        <v>685</v>
      </c>
      <c r="D75" s="34" t="s">
        <v>61</v>
      </c>
      <c r="E75" s="34">
        <v>100036481</v>
      </c>
      <c r="F75" s="34" t="s">
        <v>858</v>
      </c>
      <c r="G75" s="34"/>
      <c r="H75" s="37">
        <v>7</v>
      </c>
      <c r="I75" s="37"/>
      <c r="J75" s="38">
        <f t="shared" si="2"/>
        <v>7</v>
      </c>
    </row>
    <row r="76" spans="1:10" s="38" customFormat="1" ht="14.25" customHeight="1" x14ac:dyDescent="0.2">
      <c r="A76" s="34"/>
      <c r="B76" s="37"/>
      <c r="C76" s="34" t="s">
        <v>571</v>
      </c>
      <c r="D76" s="34" t="s">
        <v>53</v>
      </c>
      <c r="E76" s="34">
        <v>100042606</v>
      </c>
      <c r="F76" s="34" t="s">
        <v>857</v>
      </c>
      <c r="G76" s="34"/>
      <c r="H76" s="37">
        <v>7</v>
      </c>
      <c r="I76" s="37"/>
      <c r="J76" s="38">
        <f t="shared" si="2"/>
        <v>7</v>
      </c>
    </row>
    <row r="77" spans="1:10" s="38" customFormat="1" ht="14.25" customHeight="1" x14ac:dyDescent="0.2">
      <c r="A77" s="34"/>
      <c r="B77" s="37"/>
      <c r="C77" s="34" t="s">
        <v>860</v>
      </c>
      <c r="D77" s="34" t="s">
        <v>23</v>
      </c>
      <c r="E77" s="34">
        <v>100055999</v>
      </c>
      <c r="F77" s="34" t="s">
        <v>861</v>
      </c>
      <c r="G77" s="34"/>
      <c r="H77" s="37">
        <v>6</v>
      </c>
      <c r="I77" s="37">
        <v>1</v>
      </c>
      <c r="J77" s="38">
        <f t="shared" si="2"/>
        <v>7</v>
      </c>
    </row>
    <row r="78" spans="1:10" s="38" customFormat="1" ht="14.25" customHeight="1" x14ac:dyDescent="0.2">
      <c r="A78" s="34"/>
      <c r="B78" s="37"/>
      <c r="C78" s="34" t="s">
        <v>515</v>
      </c>
      <c r="D78" s="34" t="s">
        <v>19</v>
      </c>
      <c r="E78" s="34">
        <v>100027559</v>
      </c>
      <c r="F78" s="34" t="s">
        <v>859</v>
      </c>
      <c r="G78" s="34"/>
      <c r="H78" s="37">
        <v>6</v>
      </c>
      <c r="I78" s="37"/>
      <c r="J78" s="38">
        <f t="shared" si="2"/>
        <v>6</v>
      </c>
    </row>
    <row r="79" spans="1:10" s="38" customFormat="1" ht="14.25" customHeight="1" x14ac:dyDescent="0.2">
      <c r="A79" s="34"/>
      <c r="B79" s="37"/>
      <c r="C79" s="34" t="s">
        <v>867</v>
      </c>
      <c r="D79" s="34" t="s">
        <v>38</v>
      </c>
      <c r="E79" s="34">
        <v>100053030</v>
      </c>
      <c r="F79" s="34" t="s">
        <v>868</v>
      </c>
      <c r="G79" s="34"/>
      <c r="H79" s="37">
        <v>5</v>
      </c>
      <c r="I79" s="37"/>
      <c r="J79" s="38">
        <f t="shared" si="2"/>
        <v>5</v>
      </c>
    </row>
    <row r="80" spans="1:10" s="38" customFormat="1" ht="13.5" customHeight="1" x14ac:dyDescent="0.2">
      <c r="A80" s="34"/>
      <c r="B80" s="37"/>
      <c r="C80" s="34" t="s">
        <v>865</v>
      </c>
      <c r="D80" s="34" t="s">
        <v>83</v>
      </c>
      <c r="E80" s="34">
        <v>100041454</v>
      </c>
      <c r="F80" s="34" t="s">
        <v>866</v>
      </c>
      <c r="G80" s="34"/>
      <c r="H80" s="37">
        <v>5</v>
      </c>
      <c r="I80" s="37"/>
      <c r="J80" s="38">
        <f t="shared" si="2"/>
        <v>5</v>
      </c>
    </row>
    <row r="81" spans="1:10" s="38" customFormat="1" ht="13.5" customHeight="1" x14ac:dyDescent="0.2">
      <c r="A81" s="34"/>
      <c r="B81" s="37"/>
      <c r="C81" s="34" t="s">
        <v>841</v>
      </c>
      <c r="D81" s="34" t="s">
        <v>55</v>
      </c>
      <c r="E81" s="34">
        <v>100015821</v>
      </c>
      <c r="F81" s="34" t="s">
        <v>864</v>
      </c>
      <c r="G81" s="34"/>
      <c r="H81" s="37">
        <v>5</v>
      </c>
      <c r="I81" s="37"/>
      <c r="J81" s="38">
        <f t="shared" si="2"/>
        <v>5</v>
      </c>
    </row>
    <row r="82" spans="1:10" s="38" customFormat="1" ht="13.5" customHeight="1" x14ac:dyDescent="0.2">
      <c r="A82" s="34"/>
      <c r="B82" s="37"/>
      <c r="C82" s="34" t="s">
        <v>873</v>
      </c>
      <c r="D82" s="34" t="s">
        <v>73</v>
      </c>
      <c r="E82" s="34">
        <v>100051441</v>
      </c>
      <c r="F82" s="34" t="s">
        <v>874</v>
      </c>
      <c r="G82" s="34"/>
      <c r="H82" s="37">
        <v>4</v>
      </c>
      <c r="I82" s="37"/>
      <c r="J82" s="38">
        <f t="shared" si="2"/>
        <v>4</v>
      </c>
    </row>
    <row r="83" spans="1:10" s="38" customFormat="1" ht="13.5" customHeight="1" x14ac:dyDescent="0.2">
      <c r="A83" s="34"/>
      <c r="B83" s="37"/>
      <c r="C83" s="34" t="s">
        <v>869</v>
      </c>
      <c r="D83" s="34" t="s">
        <v>30</v>
      </c>
      <c r="E83" s="34">
        <v>100035993</v>
      </c>
      <c r="F83" s="34" t="s">
        <v>870</v>
      </c>
      <c r="G83" s="34"/>
      <c r="H83" s="37">
        <v>4</v>
      </c>
      <c r="I83" s="37"/>
      <c r="J83" s="38">
        <f t="shared" si="2"/>
        <v>4</v>
      </c>
    </row>
    <row r="84" spans="1:10" s="38" customFormat="1" ht="13.5" customHeight="1" x14ac:dyDescent="0.2">
      <c r="A84" s="34"/>
      <c r="B84" s="37"/>
      <c r="C84" s="34" t="s">
        <v>871</v>
      </c>
      <c r="D84" s="34" t="s">
        <v>17</v>
      </c>
      <c r="E84" s="34">
        <v>100043701</v>
      </c>
      <c r="F84" s="34" t="s">
        <v>872</v>
      </c>
      <c r="G84" s="34"/>
      <c r="H84" s="37">
        <v>4</v>
      </c>
      <c r="I84" s="37"/>
      <c r="J84" s="38">
        <f t="shared" si="2"/>
        <v>4</v>
      </c>
    </row>
    <row r="85" spans="1:10" s="38" customFormat="1" ht="13.5" customHeight="1" x14ac:dyDescent="0.2">
      <c r="A85" s="34"/>
      <c r="B85" s="37"/>
      <c r="C85" s="34" t="s">
        <v>875</v>
      </c>
      <c r="D85" s="34" t="s">
        <v>17</v>
      </c>
      <c r="E85" s="34">
        <v>100051627</v>
      </c>
      <c r="F85" s="34" t="s">
        <v>876</v>
      </c>
      <c r="G85" s="34"/>
      <c r="H85" s="37">
        <v>3</v>
      </c>
      <c r="I85" s="37"/>
      <c r="J85" s="38">
        <f t="shared" si="2"/>
        <v>3</v>
      </c>
    </row>
    <row r="86" spans="1:10" s="38" customFormat="1" ht="13.5" customHeight="1" x14ac:dyDescent="0.2">
      <c r="A86" s="34"/>
      <c r="B86" s="37"/>
      <c r="C86" s="34" t="s">
        <v>884</v>
      </c>
      <c r="D86" s="34" t="s">
        <v>53</v>
      </c>
      <c r="E86" s="34">
        <v>100058233</v>
      </c>
      <c r="F86" s="34" t="s">
        <v>885</v>
      </c>
      <c r="G86" s="34"/>
      <c r="H86" s="37">
        <v>3</v>
      </c>
      <c r="I86" s="37"/>
      <c r="J86" s="38">
        <f t="shared" si="2"/>
        <v>3</v>
      </c>
    </row>
    <row r="87" spans="1:10" s="38" customFormat="1" ht="14.25" customHeight="1" x14ac:dyDescent="0.2">
      <c r="A87" s="34"/>
      <c r="B87" s="37"/>
      <c r="C87" s="34" t="s">
        <v>880</v>
      </c>
      <c r="D87" s="34" t="s">
        <v>19</v>
      </c>
      <c r="E87" s="34">
        <v>100054912</v>
      </c>
      <c r="F87" s="34" t="s">
        <v>881</v>
      </c>
      <c r="G87" s="34"/>
      <c r="H87" s="37">
        <v>3</v>
      </c>
      <c r="I87" s="37"/>
      <c r="J87" s="38">
        <f t="shared" si="2"/>
        <v>3</v>
      </c>
    </row>
    <row r="88" spans="1:10" s="38" customFormat="1" ht="14.25" customHeight="1" x14ac:dyDescent="0.2">
      <c r="A88" s="34"/>
      <c r="B88" s="37"/>
      <c r="C88" s="34" t="s">
        <v>796</v>
      </c>
      <c r="D88" s="34" t="s">
        <v>57</v>
      </c>
      <c r="E88" s="34">
        <v>100057116</v>
      </c>
      <c r="F88" s="34" t="s">
        <v>879</v>
      </c>
      <c r="G88" s="34"/>
      <c r="H88" s="37">
        <v>3</v>
      </c>
      <c r="I88" s="37"/>
      <c r="J88" s="38">
        <f t="shared" si="2"/>
        <v>3</v>
      </c>
    </row>
    <row r="89" spans="1:10" s="38" customFormat="1" ht="14.25" customHeight="1" x14ac:dyDescent="0.2">
      <c r="A89" s="34"/>
      <c r="B89" s="37"/>
      <c r="C89" s="34" t="s">
        <v>882</v>
      </c>
      <c r="D89" s="34" t="s">
        <v>68</v>
      </c>
      <c r="E89" s="34">
        <v>100041469</v>
      </c>
      <c r="F89" s="34" t="s">
        <v>883</v>
      </c>
      <c r="G89" s="34"/>
      <c r="H89" s="37">
        <v>3</v>
      </c>
      <c r="I89" s="37"/>
      <c r="J89" s="38">
        <f t="shared" si="2"/>
        <v>3</v>
      </c>
    </row>
    <row r="90" spans="1:10" s="38" customFormat="1" ht="14.25" customHeight="1" x14ac:dyDescent="0.2">
      <c r="A90" s="34"/>
      <c r="B90" s="37"/>
      <c r="C90" s="34" t="s">
        <v>877</v>
      </c>
      <c r="D90" s="34" t="s">
        <v>356</v>
      </c>
      <c r="E90" s="34">
        <v>100049824</v>
      </c>
      <c r="F90" s="34" t="s">
        <v>878</v>
      </c>
      <c r="G90" s="34"/>
      <c r="H90" s="37">
        <v>3</v>
      </c>
      <c r="I90" s="37"/>
      <c r="J90" s="38">
        <f t="shared" si="2"/>
        <v>3</v>
      </c>
    </row>
    <row r="91" spans="1:10" s="38" customFormat="1" ht="14.25" customHeight="1" x14ac:dyDescent="0.2">
      <c r="A91" s="34"/>
      <c r="B91" s="37"/>
      <c r="C91" s="34" t="s">
        <v>886</v>
      </c>
      <c r="D91" s="34" t="s">
        <v>32</v>
      </c>
      <c r="E91" s="34">
        <v>100027710</v>
      </c>
      <c r="F91" s="34" t="s">
        <v>887</v>
      </c>
      <c r="G91" s="34"/>
      <c r="H91" s="37">
        <v>3</v>
      </c>
      <c r="I91" s="37"/>
      <c r="J91" s="38">
        <f t="shared" si="2"/>
        <v>3</v>
      </c>
    </row>
    <row r="92" spans="1:10" s="38" customFormat="1" ht="14.25" customHeight="1" x14ac:dyDescent="0.2">
      <c r="A92" s="34"/>
      <c r="B92" s="37"/>
      <c r="C92" s="34" t="s">
        <v>892</v>
      </c>
      <c r="D92" s="34" t="s">
        <v>66</v>
      </c>
      <c r="E92" s="34">
        <v>100048528</v>
      </c>
      <c r="F92" s="34" t="s">
        <v>893</v>
      </c>
      <c r="G92" s="34"/>
      <c r="H92" s="37">
        <v>2</v>
      </c>
      <c r="I92" s="37">
        <v>1</v>
      </c>
      <c r="J92" s="38">
        <f t="shared" si="2"/>
        <v>3</v>
      </c>
    </row>
    <row r="93" spans="1:10" s="38" customFormat="1" ht="14.25" customHeight="1" x14ac:dyDescent="0.2">
      <c r="A93" s="34"/>
      <c r="B93" s="37"/>
      <c r="C93" s="34" t="s">
        <v>888</v>
      </c>
      <c r="D93" s="34" t="s">
        <v>301</v>
      </c>
      <c r="E93" s="34">
        <v>100042077</v>
      </c>
      <c r="F93" s="34" t="s">
        <v>889</v>
      </c>
      <c r="G93" s="34"/>
      <c r="H93" s="37">
        <v>2</v>
      </c>
      <c r="I93" s="37"/>
      <c r="J93" s="38">
        <f t="shared" si="2"/>
        <v>2</v>
      </c>
    </row>
    <row r="94" spans="1:10" s="38" customFormat="1" ht="13.5" customHeight="1" x14ac:dyDescent="0.2">
      <c r="A94" s="34"/>
      <c r="B94" s="37"/>
      <c r="C94" s="34" t="s">
        <v>890</v>
      </c>
      <c r="D94" s="34" t="s">
        <v>66</v>
      </c>
      <c r="E94" s="34">
        <v>100050829</v>
      </c>
      <c r="F94" s="34" t="s">
        <v>891</v>
      </c>
      <c r="G94" s="34"/>
      <c r="H94" s="37">
        <v>2</v>
      </c>
      <c r="I94" s="37"/>
      <c r="J94" s="38">
        <f t="shared" si="2"/>
        <v>2</v>
      </c>
    </row>
    <row r="95" spans="1:10" s="38" customFormat="1" ht="13.5" customHeight="1" x14ac:dyDescent="0.2">
      <c r="A95" s="34"/>
      <c r="B95" s="37"/>
      <c r="C95" s="34" t="s">
        <v>896</v>
      </c>
      <c r="D95" s="34" t="s">
        <v>15</v>
      </c>
      <c r="E95" s="34">
        <v>100049743</v>
      </c>
      <c r="F95" s="34" t="s">
        <v>897</v>
      </c>
      <c r="G95" s="34"/>
      <c r="H95" s="37">
        <v>1</v>
      </c>
      <c r="I95" s="37"/>
      <c r="J95" s="38">
        <f t="shared" si="2"/>
        <v>1</v>
      </c>
    </row>
    <row r="96" spans="1:10" s="38" customFormat="1" ht="13.5" customHeight="1" x14ac:dyDescent="0.2">
      <c r="A96" s="34"/>
      <c r="B96" s="37"/>
      <c r="C96" s="34" t="s">
        <v>148</v>
      </c>
      <c r="D96" s="34" t="s">
        <v>41</v>
      </c>
      <c r="E96" s="34">
        <v>100056009</v>
      </c>
      <c r="F96" s="34" t="s">
        <v>908</v>
      </c>
      <c r="G96" s="34"/>
      <c r="H96" s="37">
        <v>1</v>
      </c>
      <c r="I96" s="37"/>
      <c r="J96" s="38">
        <f t="shared" si="2"/>
        <v>1</v>
      </c>
    </row>
    <row r="97" spans="1:11" s="38" customFormat="1" ht="13.5" customHeight="1" x14ac:dyDescent="0.2">
      <c r="A97" s="34"/>
      <c r="B97" s="37"/>
      <c r="C97" s="34" t="s">
        <v>906</v>
      </c>
      <c r="D97" s="34" t="s">
        <v>11</v>
      </c>
      <c r="E97" s="34">
        <v>100033740</v>
      </c>
      <c r="F97" s="34" t="s">
        <v>907</v>
      </c>
      <c r="G97" s="34"/>
      <c r="H97" s="37">
        <v>1</v>
      </c>
      <c r="I97" s="37"/>
      <c r="J97" s="38">
        <f t="shared" si="2"/>
        <v>1</v>
      </c>
    </row>
    <row r="98" spans="1:11" s="38" customFormat="1" ht="13.5" customHeight="1" x14ac:dyDescent="0.2">
      <c r="A98" s="34"/>
      <c r="B98" s="37"/>
      <c r="C98" s="34" t="s">
        <v>909</v>
      </c>
      <c r="D98" s="34" t="s">
        <v>236</v>
      </c>
      <c r="E98" s="34">
        <v>100056889</v>
      </c>
      <c r="F98" s="34" t="s">
        <v>910</v>
      </c>
      <c r="G98" s="34"/>
      <c r="H98" s="37">
        <v>1</v>
      </c>
      <c r="I98" s="37"/>
      <c r="J98" s="38">
        <f t="shared" si="2"/>
        <v>1</v>
      </c>
    </row>
    <row r="99" spans="1:11" s="38" customFormat="1" ht="13.5" customHeight="1" x14ac:dyDescent="0.2">
      <c r="A99" s="34"/>
      <c r="B99" s="37"/>
      <c r="C99" s="34" t="s">
        <v>902</v>
      </c>
      <c r="D99" s="34" t="s">
        <v>716</v>
      </c>
      <c r="E99" s="34">
        <v>15072887</v>
      </c>
      <c r="F99" s="34" t="s">
        <v>903</v>
      </c>
      <c r="G99" s="34"/>
      <c r="H99" s="37">
        <v>1</v>
      </c>
      <c r="I99" s="37"/>
      <c r="J99" s="38">
        <f t="shared" si="2"/>
        <v>1</v>
      </c>
    </row>
    <row r="100" spans="1:11" s="38" customFormat="1" ht="13.5" customHeight="1" x14ac:dyDescent="0.2">
      <c r="A100" s="34"/>
      <c r="B100" s="37"/>
      <c r="C100" s="34" t="s">
        <v>898</v>
      </c>
      <c r="D100" s="34" t="s">
        <v>70</v>
      </c>
      <c r="E100" s="34">
        <v>100042826</v>
      </c>
      <c r="F100" s="34" t="s">
        <v>899</v>
      </c>
      <c r="G100" s="34"/>
      <c r="H100" s="37">
        <v>1</v>
      </c>
      <c r="I100" s="37"/>
      <c r="J100" s="38">
        <f t="shared" si="2"/>
        <v>1</v>
      </c>
    </row>
    <row r="101" spans="1:11" s="38" customFormat="1" ht="13.5" customHeight="1" x14ac:dyDescent="0.2">
      <c r="A101" s="34"/>
      <c r="B101" s="37"/>
      <c r="C101" s="34" t="s">
        <v>904</v>
      </c>
      <c r="D101" s="34" t="s">
        <v>48</v>
      </c>
      <c r="E101" s="34">
        <v>100031570</v>
      </c>
      <c r="F101" s="34" t="s">
        <v>905</v>
      </c>
      <c r="G101" s="34"/>
      <c r="H101" s="37">
        <v>1</v>
      </c>
      <c r="I101" s="37"/>
      <c r="J101" s="38">
        <f t="shared" si="2"/>
        <v>1</v>
      </c>
    </row>
    <row r="102" spans="1:11" s="38" customFormat="1" ht="14.25" customHeight="1" x14ac:dyDescent="0.2">
      <c r="A102" s="34"/>
      <c r="B102" s="37"/>
      <c r="C102" s="34" t="s">
        <v>913</v>
      </c>
      <c r="D102" s="34" t="s">
        <v>9</v>
      </c>
      <c r="E102" s="34">
        <v>100052075</v>
      </c>
      <c r="F102" s="34" t="s">
        <v>914</v>
      </c>
      <c r="G102" s="34"/>
      <c r="H102" s="37">
        <v>1</v>
      </c>
      <c r="I102" s="37"/>
      <c r="J102" s="38">
        <f t="shared" si="2"/>
        <v>1</v>
      </c>
    </row>
    <row r="103" spans="1:11" s="38" customFormat="1" ht="14.25" customHeight="1" x14ac:dyDescent="0.2">
      <c r="A103" s="34"/>
      <c r="B103" s="37"/>
      <c r="C103" s="34" t="s">
        <v>894</v>
      </c>
      <c r="D103" s="34" t="s">
        <v>13</v>
      </c>
      <c r="E103" s="34">
        <v>100045719</v>
      </c>
      <c r="F103" s="34" t="s">
        <v>895</v>
      </c>
      <c r="G103" s="34"/>
      <c r="H103" s="37">
        <v>1</v>
      </c>
      <c r="I103" s="37"/>
      <c r="J103" s="38">
        <f t="shared" si="2"/>
        <v>1</v>
      </c>
      <c r="K103" s="64"/>
    </row>
    <row r="104" spans="1:11" s="38" customFormat="1" ht="14.25" customHeight="1" x14ac:dyDescent="0.2">
      <c r="A104" s="34"/>
      <c r="B104" s="37"/>
      <c r="C104" s="34" t="s">
        <v>900</v>
      </c>
      <c r="D104" s="34" t="s">
        <v>17</v>
      </c>
      <c r="E104" s="34">
        <v>100012482</v>
      </c>
      <c r="F104" s="34" t="s">
        <v>901</v>
      </c>
      <c r="G104" s="34"/>
      <c r="H104" s="37">
        <v>1</v>
      </c>
      <c r="I104" s="37"/>
      <c r="J104" s="38">
        <f t="shared" si="2"/>
        <v>1</v>
      </c>
    </row>
    <row r="105" spans="1:11" s="38" customFormat="1" ht="14.25" customHeight="1" x14ac:dyDescent="0.2">
      <c r="A105" s="34"/>
      <c r="B105" s="37"/>
      <c r="C105" s="34" t="s">
        <v>911</v>
      </c>
      <c r="D105" s="34" t="s">
        <v>21</v>
      </c>
      <c r="E105" s="34">
        <v>100057619</v>
      </c>
      <c r="F105" s="34" t="s">
        <v>912</v>
      </c>
      <c r="G105" s="34"/>
      <c r="H105" s="37">
        <v>1</v>
      </c>
      <c r="I105" s="37"/>
      <c r="J105" s="38">
        <f t="shared" ref="J105:J136" si="3">H105+I105</f>
        <v>1</v>
      </c>
    </row>
    <row r="106" spans="1:11" s="38" customFormat="1" ht="14.25" customHeight="1" x14ac:dyDescent="0.2">
      <c r="A106" s="34"/>
      <c r="B106" s="37"/>
      <c r="C106" s="34" t="s">
        <v>944</v>
      </c>
      <c r="D106" s="34" t="s">
        <v>15</v>
      </c>
      <c r="E106" s="34">
        <v>100056965</v>
      </c>
      <c r="F106" s="34" t="s">
        <v>945</v>
      </c>
      <c r="G106" s="34"/>
      <c r="H106" s="37">
        <v>0</v>
      </c>
      <c r="I106" s="37"/>
      <c r="J106" s="38">
        <f t="shared" si="3"/>
        <v>0</v>
      </c>
    </row>
    <row r="107" spans="1:11" s="38" customFormat="1" ht="14.25" customHeight="1" x14ac:dyDescent="0.2">
      <c r="A107" s="34"/>
      <c r="B107" s="37"/>
      <c r="C107" s="34" t="s">
        <v>104</v>
      </c>
      <c r="D107" s="34" t="s">
        <v>19</v>
      </c>
      <c r="E107" s="34">
        <v>100051863</v>
      </c>
      <c r="F107" s="34" t="s">
        <v>926</v>
      </c>
      <c r="G107" s="34"/>
      <c r="H107" s="37">
        <v>0</v>
      </c>
      <c r="I107" s="37"/>
      <c r="J107" s="38">
        <f t="shared" si="3"/>
        <v>0</v>
      </c>
    </row>
    <row r="108" spans="1:11" s="38" customFormat="1" ht="14.25" customHeight="1" x14ac:dyDescent="0.2">
      <c r="A108" s="34"/>
      <c r="B108" s="37"/>
      <c r="C108" s="34" t="s">
        <v>919</v>
      </c>
      <c r="D108" s="34" t="s">
        <v>42</v>
      </c>
      <c r="E108" s="34">
        <v>100051970</v>
      </c>
      <c r="F108" s="34" t="s">
        <v>920</v>
      </c>
      <c r="G108" s="34"/>
      <c r="H108" s="37">
        <v>0</v>
      </c>
      <c r="I108" s="37"/>
      <c r="J108" s="38">
        <f t="shared" si="3"/>
        <v>0</v>
      </c>
    </row>
    <row r="109" spans="1:11" s="38" customFormat="1" ht="13.5" customHeight="1" x14ac:dyDescent="0.2">
      <c r="A109" s="34"/>
      <c r="B109" s="37"/>
      <c r="C109" s="34" t="s">
        <v>916</v>
      </c>
      <c r="D109" s="34" t="s">
        <v>17</v>
      </c>
      <c r="E109" s="34">
        <v>100051628</v>
      </c>
      <c r="F109" s="34" t="s">
        <v>876</v>
      </c>
      <c r="G109" s="34"/>
      <c r="H109" s="37">
        <v>0</v>
      </c>
      <c r="I109" s="37"/>
      <c r="J109" s="38">
        <f t="shared" si="3"/>
        <v>0</v>
      </c>
    </row>
    <row r="110" spans="1:11" s="38" customFormat="1" ht="13.5" customHeight="1" x14ac:dyDescent="0.2">
      <c r="A110" s="34"/>
      <c r="B110" s="37"/>
      <c r="C110" s="34" t="s">
        <v>425</v>
      </c>
      <c r="D110" s="34" t="s">
        <v>343</v>
      </c>
      <c r="E110" s="34">
        <v>100050943</v>
      </c>
      <c r="F110" s="34" t="s">
        <v>989</v>
      </c>
      <c r="G110" s="34"/>
      <c r="H110" s="37">
        <v>0</v>
      </c>
      <c r="I110" s="37"/>
      <c r="J110" s="38">
        <f t="shared" si="3"/>
        <v>0</v>
      </c>
    </row>
    <row r="111" spans="1:11" s="38" customFormat="1" ht="13.5" customHeight="1" x14ac:dyDescent="0.2">
      <c r="A111" s="34"/>
      <c r="B111" s="37"/>
      <c r="C111" s="34" t="s">
        <v>596</v>
      </c>
      <c r="D111" s="34" t="s">
        <v>90</v>
      </c>
      <c r="E111" s="34">
        <v>100006189</v>
      </c>
      <c r="F111" s="34" t="s">
        <v>969</v>
      </c>
      <c r="G111" s="34"/>
      <c r="H111" s="37">
        <v>0</v>
      </c>
      <c r="I111" s="37"/>
      <c r="J111" s="38">
        <f t="shared" si="3"/>
        <v>0</v>
      </c>
    </row>
    <row r="112" spans="1:11" s="38" customFormat="1" ht="13.5" customHeight="1" x14ac:dyDescent="0.2">
      <c r="A112" s="34"/>
      <c r="B112" s="37"/>
      <c r="C112" s="34" t="s">
        <v>109</v>
      </c>
      <c r="D112" s="34" t="s">
        <v>110</v>
      </c>
      <c r="E112" s="34">
        <v>100058146</v>
      </c>
      <c r="F112" s="34" t="s">
        <v>937</v>
      </c>
      <c r="G112" s="34"/>
      <c r="H112" s="37">
        <v>0</v>
      </c>
      <c r="I112" s="37"/>
      <c r="J112" s="38">
        <f t="shared" si="3"/>
        <v>0</v>
      </c>
    </row>
    <row r="113" spans="1:10" s="38" customFormat="1" ht="13.5" customHeight="1" x14ac:dyDescent="0.2">
      <c r="A113" s="34"/>
      <c r="B113" s="37"/>
      <c r="C113" s="34" t="s">
        <v>954</v>
      </c>
      <c r="D113" s="34" t="s">
        <v>213</v>
      </c>
      <c r="E113" s="34">
        <v>100055495</v>
      </c>
      <c r="F113" s="34" t="s">
        <v>955</v>
      </c>
      <c r="G113" s="34"/>
      <c r="H113" s="37">
        <v>0</v>
      </c>
      <c r="I113" s="37"/>
      <c r="J113" s="38">
        <f t="shared" si="3"/>
        <v>0</v>
      </c>
    </row>
    <row r="114" spans="1:10" s="38" customFormat="1" ht="13.5" customHeight="1" x14ac:dyDescent="0.2">
      <c r="A114" s="34"/>
      <c r="B114" s="37"/>
      <c r="C114" s="34" t="s">
        <v>929</v>
      </c>
      <c r="D114" s="34" t="s">
        <v>63</v>
      </c>
      <c r="E114" s="34">
        <v>100054414</v>
      </c>
      <c r="F114" s="34" t="s">
        <v>930</v>
      </c>
      <c r="G114" s="34"/>
      <c r="H114" s="37">
        <v>0</v>
      </c>
      <c r="I114" s="37"/>
      <c r="J114" s="38">
        <f t="shared" si="3"/>
        <v>0</v>
      </c>
    </row>
    <row r="115" spans="1:10" s="38" customFormat="1" ht="13.5" customHeight="1" x14ac:dyDescent="0.2">
      <c r="A115" s="34"/>
      <c r="B115" s="37"/>
      <c r="C115" s="34" t="s">
        <v>983</v>
      </c>
      <c r="D115" s="34" t="s">
        <v>97</v>
      </c>
      <c r="E115" s="34">
        <v>100042509</v>
      </c>
      <c r="F115" s="34" t="s">
        <v>984</v>
      </c>
      <c r="G115" s="34"/>
      <c r="H115" s="37">
        <v>0</v>
      </c>
      <c r="I115" s="37"/>
      <c r="J115" s="38">
        <f t="shared" si="3"/>
        <v>0</v>
      </c>
    </row>
    <row r="116" spans="1:10" s="38" customFormat="1" ht="14.25" customHeight="1" x14ac:dyDescent="0.2">
      <c r="A116" s="34"/>
      <c r="B116" s="37"/>
      <c r="C116" s="34" t="s">
        <v>960</v>
      </c>
      <c r="D116" s="34" t="s">
        <v>17</v>
      </c>
      <c r="E116" s="34">
        <v>100030659</v>
      </c>
      <c r="F116" s="34" t="s">
        <v>961</v>
      </c>
      <c r="G116" s="34"/>
      <c r="H116" s="37">
        <v>0</v>
      </c>
      <c r="I116" s="37"/>
      <c r="J116" s="38">
        <f t="shared" si="3"/>
        <v>0</v>
      </c>
    </row>
    <row r="117" spans="1:10" s="38" customFormat="1" ht="14.25" customHeight="1" x14ac:dyDescent="0.2">
      <c r="A117" s="34"/>
      <c r="B117" s="37"/>
      <c r="C117" s="34" t="s">
        <v>951</v>
      </c>
      <c r="D117" s="34" t="s">
        <v>39</v>
      </c>
      <c r="E117" s="34">
        <v>100055254</v>
      </c>
      <c r="F117" s="34" t="s">
        <v>952</v>
      </c>
      <c r="G117" s="34"/>
      <c r="H117" s="37">
        <v>0</v>
      </c>
      <c r="I117" s="37"/>
      <c r="J117" s="38">
        <f t="shared" si="3"/>
        <v>0</v>
      </c>
    </row>
    <row r="118" spans="1:10" s="38" customFormat="1" ht="14.25" customHeight="1" x14ac:dyDescent="0.2">
      <c r="A118" s="34"/>
      <c r="B118" s="37"/>
      <c r="C118" s="34" t="s">
        <v>951</v>
      </c>
      <c r="D118" s="34" t="s">
        <v>39</v>
      </c>
      <c r="E118" s="34">
        <v>100045127</v>
      </c>
      <c r="F118" s="34" t="s">
        <v>980</v>
      </c>
      <c r="G118" s="34"/>
      <c r="H118" s="37">
        <v>0</v>
      </c>
      <c r="I118" s="37"/>
      <c r="J118" s="38">
        <f t="shared" si="3"/>
        <v>0</v>
      </c>
    </row>
    <row r="119" spans="1:10" s="38" customFormat="1" ht="14.25" customHeight="1" x14ac:dyDescent="0.2">
      <c r="A119" s="34"/>
      <c r="B119" s="37"/>
      <c r="C119" s="34" t="s">
        <v>975</v>
      </c>
      <c r="D119" s="34" t="s">
        <v>301</v>
      </c>
      <c r="E119" s="34">
        <v>100027926</v>
      </c>
      <c r="F119" s="34" t="s">
        <v>976</v>
      </c>
      <c r="G119" s="34"/>
      <c r="H119" s="37">
        <v>0</v>
      </c>
      <c r="I119" s="37"/>
      <c r="J119" s="38">
        <f t="shared" si="3"/>
        <v>0</v>
      </c>
    </row>
    <row r="120" spans="1:10" s="38" customFormat="1" ht="14.25" customHeight="1" x14ac:dyDescent="0.2">
      <c r="A120" s="34"/>
      <c r="B120" s="37"/>
      <c r="C120" s="34" t="s">
        <v>855</v>
      </c>
      <c r="D120" s="34" t="s">
        <v>66</v>
      </c>
      <c r="E120" s="34">
        <v>100052184</v>
      </c>
      <c r="F120" s="34" t="s">
        <v>915</v>
      </c>
      <c r="G120" s="34"/>
      <c r="H120" s="37">
        <v>0</v>
      </c>
      <c r="I120" s="37"/>
      <c r="J120" s="38">
        <f t="shared" si="3"/>
        <v>0</v>
      </c>
    </row>
    <row r="121" spans="1:10" s="38" customFormat="1" ht="14.25" customHeight="1" x14ac:dyDescent="0.2">
      <c r="A121" s="34"/>
      <c r="B121" s="37"/>
      <c r="C121" s="34" t="s">
        <v>947</v>
      </c>
      <c r="D121" s="34" t="s">
        <v>66</v>
      </c>
      <c r="E121" s="34">
        <v>100057414</v>
      </c>
      <c r="F121" s="34" t="s">
        <v>948</v>
      </c>
      <c r="G121" s="34"/>
      <c r="H121" s="37">
        <v>0</v>
      </c>
      <c r="I121" s="37"/>
      <c r="J121" s="38">
        <f t="shared" si="3"/>
        <v>0</v>
      </c>
    </row>
    <row r="122" spans="1:10" s="38" customFormat="1" ht="14.25" customHeight="1" x14ac:dyDescent="0.2">
      <c r="A122" s="34"/>
      <c r="B122" s="37"/>
      <c r="C122" s="34" t="s">
        <v>949</v>
      </c>
      <c r="D122" s="34" t="s">
        <v>41</v>
      </c>
      <c r="E122" s="34">
        <v>100054997</v>
      </c>
      <c r="F122" s="34" t="s">
        <v>950</v>
      </c>
      <c r="G122" s="34"/>
      <c r="H122" s="37">
        <v>0</v>
      </c>
      <c r="I122" s="37"/>
      <c r="J122" s="38">
        <f t="shared" si="3"/>
        <v>0</v>
      </c>
    </row>
    <row r="123" spans="1:10" s="38" customFormat="1" ht="13.5" customHeight="1" x14ac:dyDescent="0.2">
      <c r="A123" s="34"/>
      <c r="B123" s="37"/>
      <c r="C123" s="34" t="s">
        <v>972</v>
      </c>
      <c r="D123" s="34" t="s">
        <v>17</v>
      </c>
      <c r="E123" s="34">
        <v>14834936</v>
      </c>
      <c r="F123" s="34" t="s">
        <v>938</v>
      </c>
      <c r="G123" s="34"/>
      <c r="H123" s="37">
        <v>0</v>
      </c>
      <c r="I123" s="37"/>
      <c r="J123" s="38">
        <f t="shared" si="3"/>
        <v>0</v>
      </c>
    </row>
    <row r="124" spans="1:10" s="38" customFormat="1" ht="13.5" customHeight="1" x14ac:dyDescent="0.2">
      <c r="A124" s="34"/>
      <c r="B124" s="37"/>
      <c r="C124" s="34" t="s">
        <v>830</v>
      </c>
      <c r="D124" s="34" t="s">
        <v>17</v>
      </c>
      <c r="E124" s="34">
        <v>100057717</v>
      </c>
      <c r="F124" s="34" t="s">
        <v>938</v>
      </c>
      <c r="G124" s="34"/>
      <c r="H124" s="37">
        <v>0</v>
      </c>
      <c r="I124" s="37"/>
      <c r="J124" s="38">
        <f t="shared" si="3"/>
        <v>0</v>
      </c>
    </row>
    <row r="125" spans="1:10" s="38" customFormat="1" ht="13.5" customHeight="1" x14ac:dyDescent="0.2">
      <c r="A125" s="34"/>
      <c r="B125" s="37"/>
      <c r="C125" s="34" t="s">
        <v>987</v>
      </c>
      <c r="D125" s="34" t="s">
        <v>567</v>
      </c>
      <c r="E125" s="34">
        <v>100049732</v>
      </c>
      <c r="F125" s="34" t="s">
        <v>988</v>
      </c>
      <c r="G125" s="34"/>
      <c r="H125" s="37">
        <v>0</v>
      </c>
      <c r="I125" s="37"/>
      <c r="J125" s="38">
        <f t="shared" si="3"/>
        <v>0</v>
      </c>
    </row>
    <row r="126" spans="1:10" s="38" customFormat="1" ht="13.5" customHeight="1" x14ac:dyDescent="0.2">
      <c r="A126" s="34"/>
      <c r="B126" s="37"/>
      <c r="C126" s="34" t="s">
        <v>941</v>
      </c>
      <c r="D126" s="34" t="s">
        <v>197</v>
      </c>
      <c r="E126" s="34">
        <v>100057922</v>
      </c>
      <c r="F126" s="34" t="s">
        <v>942</v>
      </c>
      <c r="G126" s="34"/>
      <c r="H126" s="37">
        <v>0</v>
      </c>
      <c r="I126" s="37"/>
      <c r="J126" s="38">
        <f t="shared" si="3"/>
        <v>0</v>
      </c>
    </row>
    <row r="127" spans="1:10" s="38" customFormat="1" ht="13.5" customHeight="1" x14ac:dyDescent="0.2">
      <c r="A127" s="34"/>
      <c r="B127" s="37"/>
      <c r="C127" s="34" t="s">
        <v>967</v>
      </c>
      <c r="D127" s="34" t="s">
        <v>23</v>
      </c>
      <c r="E127" s="34">
        <v>100037264</v>
      </c>
      <c r="F127" s="34" t="s">
        <v>968</v>
      </c>
      <c r="G127" s="34"/>
      <c r="H127" s="37">
        <v>0</v>
      </c>
      <c r="I127" s="37"/>
      <c r="J127" s="38">
        <f t="shared" si="3"/>
        <v>0</v>
      </c>
    </row>
    <row r="128" spans="1:10" s="38" customFormat="1" ht="13.5" customHeight="1" x14ac:dyDescent="0.2">
      <c r="A128" s="34"/>
      <c r="B128" s="37"/>
      <c r="C128" s="34" t="s">
        <v>927</v>
      </c>
      <c r="D128" s="34" t="s">
        <v>59</v>
      </c>
      <c r="E128" s="34">
        <v>100053211</v>
      </c>
      <c r="F128" s="34" t="s">
        <v>928</v>
      </c>
      <c r="G128" s="34"/>
      <c r="H128" s="37">
        <v>0</v>
      </c>
      <c r="I128" s="37"/>
      <c r="J128" s="38">
        <f t="shared" si="3"/>
        <v>0</v>
      </c>
    </row>
    <row r="129" spans="1:10" s="38" customFormat="1" ht="13.5" customHeight="1" x14ac:dyDescent="0.2">
      <c r="A129" s="34"/>
      <c r="B129" s="37"/>
      <c r="C129" s="34" t="s">
        <v>678</v>
      </c>
      <c r="D129" s="34" t="s">
        <v>71</v>
      </c>
      <c r="E129" s="34">
        <v>100055338</v>
      </c>
      <c r="F129" s="34" t="s">
        <v>953</v>
      </c>
      <c r="G129" s="34"/>
      <c r="H129" s="37">
        <v>0</v>
      </c>
      <c r="I129" s="37"/>
      <c r="J129" s="38">
        <f t="shared" si="3"/>
        <v>0</v>
      </c>
    </row>
    <row r="130" spans="1:10" s="38" customFormat="1" ht="14.25" customHeight="1" x14ac:dyDescent="0.2">
      <c r="A130" s="34"/>
      <c r="B130" s="37"/>
      <c r="C130" s="34" t="s">
        <v>970</v>
      </c>
      <c r="D130" s="34" t="s">
        <v>963</v>
      </c>
      <c r="E130" s="34">
        <v>100008376</v>
      </c>
      <c r="F130" s="34" t="s">
        <v>971</v>
      </c>
      <c r="G130" s="34"/>
      <c r="H130" s="37">
        <v>0</v>
      </c>
      <c r="I130" s="37"/>
      <c r="J130" s="38">
        <f t="shared" si="3"/>
        <v>0</v>
      </c>
    </row>
    <row r="131" spans="1:10" s="38" customFormat="1" ht="14.25" customHeight="1" x14ac:dyDescent="0.2">
      <c r="A131" s="34"/>
      <c r="B131" s="37"/>
      <c r="C131" s="34" t="s">
        <v>958</v>
      </c>
      <c r="D131" s="34" t="s">
        <v>213</v>
      </c>
      <c r="E131" s="34">
        <v>100035985</v>
      </c>
      <c r="F131" s="34" t="s">
        <v>959</v>
      </c>
      <c r="G131" s="34"/>
      <c r="H131" s="37">
        <v>0</v>
      </c>
      <c r="I131" s="37"/>
      <c r="J131" s="38">
        <f t="shared" si="3"/>
        <v>0</v>
      </c>
    </row>
    <row r="132" spans="1:10" s="38" customFormat="1" ht="14.25" customHeight="1" x14ac:dyDescent="0.2">
      <c r="A132" s="34"/>
      <c r="B132" s="37"/>
      <c r="C132" s="34" t="s">
        <v>956</v>
      </c>
      <c r="D132" s="34" t="s">
        <v>97</v>
      </c>
      <c r="E132" s="34">
        <v>100055589</v>
      </c>
      <c r="F132" s="34" t="s">
        <v>957</v>
      </c>
      <c r="G132" s="34"/>
      <c r="H132" s="37">
        <v>0</v>
      </c>
      <c r="I132" s="37"/>
      <c r="J132" s="38">
        <f t="shared" si="3"/>
        <v>0</v>
      </c>
    </row>
    <row r="133" spans="1:10" s="38" customFormat="1" ht="14.25" customHeight="1" x14ac:dyDescent="0.2">
      <c r="A133" s="34"/>
      <c r="B133" s="37"/>
      <c r="C133" s="34" t="s">
        <v>962</v>
      </c>
      <c r="D133" s="34" t="s">
        <v>963</v>
      </c>
      <c r="E133" s="34">
        <v>100031849</v>
      </c>
      <c r="F133" s="34" t="s">
        <v>964</v>
      </c>
      <c r="G133" s="34"/>
      <c r="H133" s="37">
        <v>0</v>
      </c>
      <c r="I133" s="37"/>
      <c r="J133" s="38">
        <f t="shared" si="3"/>
        <v>0</v>
      </c>
    </row>
    <row r="134" spans="1:10" s="38" customFormat="1" ht="14.25" customHeight="1" x14ac:dyDescent="0.2">
      <c r="A134" s="34"/>
      <c r="B134" s="37"/>
      <c r="C134" s="34" t="s">
        <v>123</v>
      </c>
      <c r="D134" s="34" t="s">
        <v>32</v>
      </c>
      <c r="E134" s="34">
        <v>100057004</v>
      </c>
      <c r="F134" s="34" t="s">
        <v>946</v>
      </c>
      <c r="G134" s="34"/>
      <c r="H134" s="37">
        <v>0</v>
      </c>
      <c r="I134" s="37"/>
      <c r="J134" s="38">
        <f t="shared" si="3"/>
        <v>0</v>
      </c>
    </row>
    <row r="135" spans="1:10" s="38" customFormat="1" ht="14.25" customHeight="1" x14ac:dyDescent="0.2">
      <c r="A135" s="34"/>
      <c r="B135" s="37"/>
      <c r="C135" s="34" t="s">
        <v>933</v>
      </c>
      <c r="D135" s="34" t="s">
        <v>71</v>
      </c>
      <c r="E135" s="34">
        <v>100054716</v>
      </c>
      <c r="F135" s="34" t="s">
        <v>934</v>
      </c>
      <c r="G135" s="34"/>
      <c r="H135" s="37">
        <v>0</v>
      </c>
      <c r="I135" s="37"/>
      <c r="J135" s="38">
        <f t="shared" si="3"/>
        <v>0</v>
      </c>
    </row>
    <row r="136" spans="1:10" s="38" customFormat="1" ht="14.25" customHeight="1" x14ac:dyDescent="0.2">
      <c r="A136" s="34"/>
      <c r="B136" s="37"/>
      <c r="C136" s="34" t="s">
        <v>933</v>
      </c>
      <c r="D136" s="34" t="s">
        <v>71</v>
      </c>
      <c r="E136" s="34">
        <v>100054717</v>
      </c>
      <c r="F136" s="34" t="s">
        <v>935</v>
      </c>
      <c r="G136" s="34"/>
      <c r="H136" s="37">
        <v>0</v>
      </c>
      <c r="I136" s="37"/>
      <c r="J136" s="38">
        <f t="shared" si="3"/>
        <v>0</v>
      </c>
    </row>
    <row r="137" spans="1:10" s="38" customFormat="1" ht="13.5" customHeight="1" x14ac:dyDescent="0.2">
      <c r="A137" s="34"/>
      <c r="B137" s="37"/>
      <c r="C137" s="34" t="s">
        <v>922</v>
      </c>
      <c r="D137" s="34" t="s">
        <v>301</v>
      </c>
      <c r="E137" s="34">
        <v>100051673</v>
      </c>
      <c r="F137" s="34" t="s">
        <v>923</v>
      </c>
      <c r="G137" s="34"/>
      <c r="H137" s="37">
        <v>0</v>
      </c>
      <c r="I137" s="37"/>
      <c r="J137" s="38">
        <f t="shared" ref="J137:J152" si="4">H137+I137</f>
        <v>0</v>
      </c>
    </row>
    <row r="138" spans="1:10" s="38" customFormat="1" ht="13.5" customHeight="1" x14ac:dyDescent="0.2">
      <c r="A138" s="34"/>
      <c r="B138" s="37"/>
      <c r="C138" s="34" t="s">
        <v>917</v>
      </c>
      <c r="D138" s="34" t="s">
        <v>30</v>
      </c>
      <c r="E138" s="34">
        <v>100051904</v>
      </c>
      <c r="F138" s="34" t="s">
        <v>918</v>
      </c>
      <c r="G138" s="34"/>
      <c r="H138" s="37">
        <v>0</v>
      </c>
      <c r="I138" s="37"/>
      <c r="J138" s="38">
        <f t="shared" si="4"/>
        <v>0</v>
      </c>
    </row>
    <row r="139" spans="1:10" s="38" customFormat="1" ht="13.5" customHeight="1" x14ac:dyDescent="0.2">
      <c r="A139" s="34"/>
      <c r="B139" s="37"/>
      <c r="C139" s="34" t="s">
        <v>936</v>
      </c>
      <c r="D139" s="34" t="s">
        <v>71</v>
      </c>
      <c r="E139" s="34">
        <v>100058109</v>
      </c>
      <c r="F139" s="34" t="s">
        <v>679</v>
      </c>
      <c r="G139" s="34"/>
      <c r="H139" s="37">
        <v>0</v>
      </c>
      <c r="I139" s="37"/>
      <c r="J139" s="38">
        <f t="shared" si="4"/>
        <v>0</v>
      </c>
    </row>
    <row r="140" spans="1:10" s="38" customFormat="1" ht="13.5" customHeight="1" x14ac:dyDescent="0.2">
      <c r="A140" s="34"/>
      <c r="B140" s="37"/>
      <c r="C140" s="34" t="s">
        <v>936</v>
      </c>
      <c r="D140" s="34" t="s">
        <v>71</v>
      </c>
      <c r="E140" s="34">
        <v>100029661</v>
      </c>
      <c r="F140" s="34" t="s">
        <v>977</v>
      </c>
      <c r="G140" s="34"/>
      <c r="H140" s="37">
        <v>0</v>
      </c>
      <c r="I140" s="37"/>
      <c r="J140" s="38">
        <f t="shared" si="4"/>
        <v>0</v>
      </c>
    </row>
    <row r="141" spans="1:10" s="38" customFormat="1" ht="13.5" customHeight="1" x14ac:dyDescent="0.2">
      <c r="A141" s="34"/>
      <c r="B141" s="37"/>
      <c r="C141" s="34" t="s">
        <v>939</v>
      </c>
      <c r="D141" s="34" t="s">
        <v>64</v>
      </c>
      <c r="E141" s="34">
        <v>100057835</v>
      </c>
      <c r="F141" s="34" t="s">
        <v>940</v>
      </c>
      <c r="G141" s="34"/>
      <c r="H141" s="37">
        <v>0</v>
      </c>
      <c r="I141" s="37"/>
      <c r="J141" s="38">
        <f t="shared" si="4"/>
        <v>0</v>
      </c>
    </row>
    <row r="142" spans="1:10" s="38" customFormat="1" ht="13.5" customHeight="1" x14ac:dyDescent="0.2">
      <c r="A142" s="34"/>
      <c r="B142" s="37"/>
      <c r="C142" s="34" t="s">
        <v>965</v>
      </c>
      <c r="D142" s="34" t="s">
        <v>42</v>
      </c>
      <c r="E142" s="34">
        <v>100037049</v>
      </c>
      <c r="F142" s="34" t="s">
        <v>966</v>
      </c>
      <c r="G142" s="34"/>
      <c r="H142" s="37">
        <v>0</v>
      </c>
      <c r="I142" s="37"/>
      <c r="J142" s="38">
        <f t="shared" si="4"/>
        <v>0</v>
      </c>
    </row>
    <row r="143" spans="1:10" s="38" customFormat="1" ht="13.5" customHeight="1" x14ac:dyDescent="0.2">
      <c r="A143" s="34"/>
      <c r="B143" s="37"/>
      <c r="C143" s="34" t="s">
        <v>886</v>
      </c>
      <c r="D143" s="34" t="s">
        <v>32</v>
      </c>
      <c r="E143" s="34">
        <v>100043814</v>
      </c>
      <c r="F143" s="34" t="s">
        <v>979</v>
      </c>
      <c r="G143" s="34"/>
      <c r="H143" s="37">
        <v>0</v>
      </c>
      <c r="I143" s="37"/>
      <c r="J143" s="38">
        <f t="shared" si="4"/>
        <v>0</v>
      </c>
    </row>
    <row r="144" spans="1:10" s="38" customFormat="1" ht="14.25" customHeight="1" x14ac:dyDescent="0.2">
      <c r="A144" s="34"/>
      <c r="B144" s="37"/>
      <c r="C144" s="34" t="s">
        <v>823</v>
      </c>
      <c r="D144" s="34" t="s">
        <v>52</v>
      </c>
      <c r="E144" s="34">
        <v>100057950</v>
      </c>
      <c r="F144" s="34" t="s">
        <v>943</v>
      </c>
      <c r="G144" s="34"/>
      <c r="H144" s="37">
        <v>0</v>
      </c>
      <c r="I144" s="37"/>
      <c r="J144" s="38">
        <f t="shared" si="4"/>
        <v>0</v>
      </c>
    </row>
    <row r="145" spans="1:10" s="38" customFormat="1" ht="14.25" customHeight="1" x14ac:dyDescent="0.2">
      <c r="A145" s="34"/>
      <c r="B145" s="37"/>
      <c r="C145" s="34" t="s">
        <v>836</v>
      </c>
      <c r="D145" s="34" t="s">
        <v>52</v>
      </c>
      <c r="E145" s="34">
        <v>100041710</v>
      </c>
      <c r="F145" s="34" t="s">
        <v>978</v>
      </c>
      <c r="G145" s="34"/>
      <c r="H145" s="37">
        <v>0</v>
      </c>
      <c r="I145" s="37"/>
      <c r="J145" s="38">
        <f t="shared" si="4"/>
        <v>0</v>
      </c>
    </row>
    <row r="146" spans="1:10" s="38" customFormat="1" ht="14.25" customHeight="1" x14ac:dyDescent="0.2">
      <c r="A146" s="34"/>
      <c r="B146" s="37"/>
      <c r="C146" s="34" t="s">
        <v>973</v>
      </c>
      <c r="D146" s="34" t="s">
        <v>32</v>
      </c>
      <c r="E146" s="34">
        <v>100025086</v>
      </c>
      <c r="F146" s="34" t="s">
        <v>974</v>
      </c>
      <c r="G146" s="34"/>
      <c r="H146" s="37">
        <v>0</v>
      </c>
      <c r="I146" s="37"/>
      <c r="J146" s="38">
        <f t="shared" si="4"/>
        <v>0</v>
      </c>
    </row>
    <row r="147" spans="1:10" s="38" customFormat="1" ht="14.25" customHeight="1" x14ac:dyDescent="0.2">
      <c r="A147" s="34"/>
      <c r="B147" s="37"/>
      <c r="C147" s="34" t="s">
        <v>973</v>
      </c>
      <c r="D147" s="34" t="s">
        <v>32</v>
      </c>
      <c r="E147" s="34">
        <v>100043540</v>
      </c>
      <c r="F147" s="34" t="s">
        <v>981</v>
      </c>
      <c r="G147" s="34"/>
      <c r="H147" s="37">
        <v>0</v>
      </c>
      <c r="I147" s="37"/>
      <c r="J147" s="38">
        <f t="shared" si="4"/>
        <v>0</v>
      </c>
    </row>
    <row r="148" spans="1:10" s="38" customFormat="1" ht="14.25" customHeight="1" x14ac:dyDescent="0.2">
      <c r="A148" s="34"/>
      <c r="B148" s="37"/>
      <c r="C148" s="34" t="s">
        <v>924</v>
      </c>
      <c r="D148" s="34" t="s">
        <v>71</v>
      </c>
      <c r="E148" s="34">
        <v>100051685</v>
      </c>
      <c r="F148" s="34" t="s">
        <v>925</v>
      </c>
      <c r="G148" s="34"/>
      <c r="H148" s="37">
        <v>0</v>
      </c>
      <c r="I148" s="37"/>
      <c r="J148" s="38">
        <f t="shared" si="4"/>
        <v>0</v>
      </c>
    </row>
    <row r="149" spans="1:10" s="38" customFormat="1" ht="14.25" customHeight="1" x14ac:dyDescent="0.2">
      <c r="A149" s="34"/>
      <c r="B149" s="37"/>
      <c r="C149" s="34" t="s">
        <v>156</v>
      </c>
      <c r="D149" s="34" t="s">
        <v>50</v>
      </c>
      <c r="E149" s="34">
        <v>100051986</v>
      </c>
      <c r="F149" s="34" t="s">
        <v>921</v>
      </c>
      <c r="G149" s="34"/>
      <c r="H149" s="37">
        <v>0</v>
      </c>
      <c r="I149" s="37"/>
      <c r="J149" s="38">
        <f t="shared" si="4"/>
        <v>0</v>
      </c>
    </row>
    <row r="150" spans="1:10" s="38" customFormat="1" ht="14.25" customHeight="1" x14ac:dyDescent="0.2">
      <c r="A150" s="34"/>
      <c r="B150" s="37"/>
      <c r="C150" s="34" t="s">
        <v>985</v>
      </c>
      <c r="D150" s="34" t="s">
        <v>57</v>
      </c>
      <c r="E150" s="34">
        <v>100049712</v>
      </c>
      <c r="F150" s="34" t="s">
        <v>986</v>
      </c>
      <c r="G150" s="34"/>
      <c r="H150" s="37">
        <v>0</v>
      </c>
      <c r="I150" s="37"/>
      <c r="J150" s="38">
        <f t="shared" si="4"/>
        <v>0</v>
      </c>
    </row>
    <row r="151" spans="1:10" s="38" customFormat="1" ht="13.5" customHeight="1" x14ac:dyDescent="0.2">
      <c r="A151" s="34"/>
      <c r="B151" s="37"/>
      <c r="C151" s="34" t="s">
        <v>833</v>
      </c>
      <c r="D151" s="34" t="s">
        <v>23</v>
      </c>
      <c r="E151" s="34">
        <v>100042276</v>
      </c>
      <c r="F151" s="34" t="s">
        <v>982</v>
      </c>
      <c r="G151" s="34"/>
      <c r="H151" s="37">
        <v>0</v>
      </c>
      <c r="I151" s="37"/>
      <c r="J151" s="38">
        <f t="shared" si="4"/>
        <v>0</v>
      </c>
    </row>
    <row r="152" spans="1:10" s="38" customFormat="1" ht="13.5" customHeight="1" x14ac:dyDescent="0.2">
      <c r="A152" s="34"/>
      <c r="B152" s="37"/>
      <c r="C152" s="34" t="s">
        <v>931</v>
      </c>
      <c r="D152" s="34" t="s">
        <v>90</v>
      </c>
      <c r="E152" s="34">
        <v>100054473</v>
      </c>
      <c r="F152" s="34" t="s">
        <v>932</v>
      </c>
      <c r="G152" s="34"/>
      <c r="H152" s="37">
        <v>0</v>
      </c>
      <c r="I152" s="37"/>
      <c r="J152" s="38">
        <f t="shared" si="4"/>
        <v>0</v>
      </c>
    </row>
    <row r="153" spans="1:10" x14ac:dyDescent="0.25">
      <c r="A153" s="21"/>
      <c r="C153" s="21"/>
      <c r="D153" s="21"/>
      <c r="E153" s="21"/>
      <c r="F153" s="21"/>
      <c r="G153" s="21"/>
    </row>
  </sheetData>
  <sortState xmlns:xlrd2="http://schemas.microsoft.com/office/spreadsheetml/2017/richdata2" ref="A9:K153">
    <sortCondition descending="1" ref="J9:J153"/>
    <sortCondition descending="1" ref="H9:H153"/>
  </sortState>
  <mergeCells count="1">
    <mergeCell ref="A6:G6"/>
  </mergeCells>
  <pageMargins left="0.39374999999999999" right="0.39374999999999999" top="0.39374999999999999" bottom="0.72013888888888899" header="0.511811023622047" footer="0.39374999999999999"/>
  <pageSetup paperSize="9" orientation="portrait" horizontalDpi="300" verticalDpi="300"/>
  <headerFooter>
    <oddFooter>&amp;L&amp;"Verdana,Standaard"&amp;8 Pag. 14/22 &amp;R&amp;"Verdana,Standaard"&amp;8 07/09/2022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90"/>
  <sheetViews>
    <sheetView showGridLines="0" zoomScale="90" zoomScaleNormal="90" workbookViewId="0">
      <pane ySplit="5" topLeftCell="A11" activePane="bottomLeft" state="frozen"/>
      <selection pane="bottomLeft" activeCell="D35" sqref="D35"/>
    </sheetView>
  </sheetViews>
  <sheetFormatPr defaultColWidth="8.6640625" defaultRowHeight="13.2" x14ac:dyDescent="0.25"/>
  <cols>
    <col min="1" max="1" width="4.44140625" style="1" customWidth="1"/>
    <col min="2" max="2" width="6" style="1" customWidth="1"/>
    <col min="3" max="3" width="25.33203125" style="1" customWidth="1"/>
    <col min="4" max="4" width="24.44140625" style="1" customWidth="1"/>
    <col min="5" max="5" width="11.33203125" style="1" bestFit="1" customWidth="1"/>
    <col min="6" max="6" width="29.33203125" style="1" customWidth="1"/>
    <col min="7" max="7" width="2.109375" style="1" customWidth="1"/>
    <col min="8" max="8" width="6.88671875" style="1" customWidth="1"/>
    <col min="9" max="9" width="8.33203125" style="1" bestFit="1" customWidth="1"/>
    <col min="10" max="10" width="5.33203125" bestFit="1" customWidth="1"/>
    <col min="11" max="11" width="3.5546875" bestFit="1" customWidth="1"/>
  </cols>
  <sheetData>
    <row r="1" spans="1:11" ht="0.75" customHeight="1" x14ac:dyDescent="0.25"/>
    <row r="2" spans="1:11" ht="6" customHeight="1" x14ac:dyDescent="0.25"/>
    <row r="3" spans="1:11" ht="21" customHeight="1" x14ac:dyDescent="0.25"/>
    <row r="4" spans="1:11" ht="12" customHeight="1" x14ac:dyDescent="0.25"/>
    <row r="5" spans="1:11" ht="1.5" customHeight="1" x14ac:dyDescent="0.25"/>
    <row r="6" spans="1:11" s="38" customFormat="1" ht="21" customHeight="1" x14ac:dyDescent="0.2">
      <c r="A6" s="100" t="s">
        <v>0</v>
      </c>
      <c r="B6" s="100"/>
      <c r="C6" s="100"/>
      <c r="D6" s="100"/>
      <c r="E6" s="100"/>
      <c r="F6" s="100"/>
      <c r="G6" s="100"/>
      <c r="H6" s="37"/>
      <c r="I6" s="37"/>
    </row>
    <row r="7" spans="1:11" s="38" customFormat="1" ht="14.25" customHeight="1" x14ac:dyDescent="0.2">
      <c r="A7" s="44"/>
      <c r="B7" s="50"/>
      <c r="C7" s="44" t="s">
        <v>1145</v>
      </c>
      <c r="D7" s="50"/>
      <c r="E7" s="50"/>
      <c r="F7" s="50"/>
      <c r="G7" s="50"/>
      <c r="H7" s="37"/>
      <c r="I7" s="37"/>
    </row>
    <row r="8" spans="1:11" s="38" customFormat="1" ht="13.5" customHeight="1" x14ac:dyDescent="0.2">
      <c r="A8" s="45" t="s">
        <v>2</v>
      </c>
      <c r="B8" s="37"/>
      <c r="C8" s="45" t="s">
        <v>3</v>
      </c>
      <c r="D8" s="45" t="s">
        <v>4</v>
      </c>
      <c r="E8" s="45" t="s">
        <v>5</v>
      </c>
      <c r="F8" s="45" t="s">
        <v>6</v>
      </c>
      <c r="G8" s="45"/>
      <c r="H8" s="37" t="s">
        <v>7</v>
      </c>
      <c r="I8" s="37" t="s">
        <v>1800</v>
      </c>
      <c r="J8" s="38" t="s">
        <v>1795</v>
      </c>
      <c r="K8" s="38" t="s">
        <v>1799</v>
      </c>
    </row>
    <row r="9" spans="1:11" s="38" customFormat="1" ht="14.25" customHeight="1" x14ac:dyDescent="0.2">
      <c r="A9" s="73">
        <v>1</v>
      </c>
      <c r="B9" s="74"/>
      <c r="C9" s="73" t="s">
        <v>1150</v>
      </c>
      <c r="D9" s="73" t="s">
        <v>161</v>
      </c>
      <c r="E9" s="73">
        <v>100030127</v>
      </c>
      <c r="F9" s="73" t="s">
        <v>1151</v>
      </c>
      <c r="G9" s="73"/>
      <c r="H9" s="74">
        <v>45</v>
      </c>
      <c r="I9" s="74">
        <v>4</v>
      </c>
      <c r="J9" s="75">
        <v>15</v>
      </c>
      <c r="K9" s="75">
        <f t="shared" ref="K9:K40" si="0">SUM(H9:J9)</f>
        <v>64</v>
      </c>
    </row>
    <row r="10" spans="1:11" s="38" customFormat="1" ht="14.25" customHeight="1" x14ac:dyDescent="0.2">
      <c r="A10" s="73">
        <v>2</v>
      </c>
      <c r="B10" s="74"/>
      <c r="C10" s="73" t="s">
        <v>1146</v>
      </c>
      <c r="D10" s="73" t="s">
        <v>11</v>
      </c>
      <c r="E10" s="73">
        <v>100038069</v>
      </c>
      <c r="F10" s="73" t="s">
        <v>1147</v>
      </c>
      <c r="G10" s="73"/>
      <c r="H10" s="74">
        <v>58</v>
      </c>
      <c r="I10" s="74"/>
      <c r="J10" s="75">
        <v>3</v>
      </c>
      <c r="K10" s="75">
        <f t="shared" si="0"/>
        <v>61</v>
      </c>
    </row>
    <row r="11" spans="1:11" s="38" customFormat="1" ht="13.5" customHeight="1" x14ac:dyDescent="0.2">
      <c r="A11" s="73">
        <v>3</v>
      </c>
      <c r="B11" s="74"/>
      <c r="C11" s="73" t="s">
        <v>1148</v>
      </c>
      <c r="D11" s="73" t="s">
        <v>236</v>
      </c>
      <c r="E11" s="73">
        <v>100033120</v>
      </c>
      <c r="F11" s="73" t="s">
        <v>1149</v>
      </c>
      <c r="G11" s="73"/>
      <c r="H11" s="74">
        <v>46</v>
      </c>
      <c r="I11" s="74">
        <v>4</v>
      </c>
      <c r="J11" s="75">
        <v>8</v>
      </c>
      <c r="K11" s="75">
        <f t="shared" si="0"/>
        <v>58</v>
      </c>
    </row>
    <row r="12" spans="1:11" s="38" customFormat="1" ht="13.5" customHeight="1" x14ac:dyDescent="0.2">
      <c r="A12" s="73">
        <v>4</v>
      </c>
      <c r="B12" s="74"/>
      <c r="C12" s="73" t="s">
        <v>1155</v>
      </c>
      <c r="D12" s="73" t="s">
        <v>168</v>
      </c>
      <c r="E12" s="73">
        <v>100024123</v>
      </c>
      <c r="F12" s="73" t="s">
        <v>1156</v>
      </c>
      <c r="G12" s="73"/>
      <c r="H12" s="74">
        <v>41</v>
      </c>
      <c r="I12" s="74">
        <v>4</v>
      </c>
      <c r="J12" s="75">
        <v>11</v>
      </c>
      <c r="K12" s="75">
        <f t="shared" si="0"/>
        <v>56</v>
      </c>
    </row>
    <row r="13" spans="1:11" s="38" customFormat="1" ht="13.5" customHeight="1" x14ac:dyDescent="0.2">
      <c r="A13" s="73">
        <v>5</v>
      </c>
      <c r="B13" s="74"/>
      <c r="C13" s="73" t="s">
        <v>1153</v>
      </c>
      <c r="D13" s="73" t="s">
        <v>63</v>
      </c>
      <c r="E13" s="73">
        <v>100027104</v>
      </c>
      <c r="F13" s="73" t="s">
        <v>1154</v>
      </c>
      <c r="G13" s="73"/>
      <c r="H13" s="74">
        <v>41</v>
      </c>
      <c r="I13" s="74"/>
      <c r="J13" s="75">
        <v>4</v>
      </c>
      <c r="K13" s="75">
        <f t="shared" si="0"/>
        <v>45</v>
      </c>
    </row>
    <row r="14" spans="1:11" s="38" customFormat="1" ht="13.5" customHeight="1" x14ac:dyDescent="0.2">
      <c r="A14" s="73">
        <v>6</v>
      </c>
      <c r="B14" s="74"/>
      <c r="C14" s="73" t="s">
        <v>1146</v>
      </c>
      <c r="D14" s="73" t="s">
        <v>11</v>
      </c>
      <c r="E14" s="73">
        <v>100054921</v>
      </c>
      <c r="F14" s="73" t="s">
        <v>1152</v>
      </c>
      <c r="G14" s="73"/>
      <c r="H14" s="74">
        <v>43</v>
      </c>
      <c r="I14" s="74"/>
      <c r="J14" s="75"/>
      <c r="K14" s="75">
        <f t="shared" si="0"/>
        <v>43</v>
      </c>
    </row>
    <row r="15" spans="1:11" s="38" customFormat="1" ht="13.5" customHeight="1" x14ac:dyDescent="0.2">
      <c r="A15" s="73">
        <v>7</v>
      </c>
      <c r="B15" s="74"/>
      <c r="C15" s="73" t="s">
        <v>1170</v>
      </c>
      <c r="D15" s="73" t="s">
        <v>32</v>
      </c>
      <c r="E15" s="73">
        <v>100030067</v>
      </c>
      <c r="F15" s="73" t="s">
        <v>1183</v>
      </c>
      <c r="G15" s="73"/>
      <c r="H15" s="74">
        <v>18</v>
      </c>
      <c r="I15" s="74">
        <v>4</v>
      </c>
      <c r="J15" s="75">
        <v>20</v>
      </c>
      <c r="K15" s="75">
        <f t="shared" si="0"/>
        <v>42</v>
      </c>
    </row>
    <row r="16" spans="1:11" s="38" customFormat="1" ht="13.5" customHeight="1" x14ac:dyDescent="0.2">
      <c r="A16" s="73">
        <v>8</v>
      </c>
      <c r="B16" s="74"/>
      <c r="C16" s="73" t="s">
        <v>336</v>
      </c>
      <c r="D16" s="73" t="s">
        <v>25</v>
      </c>
      <c r="E16" s="73">
        <v>100031593</v>
      </c>
      <c r="F16" s="73" t="s">
        <v>337</v>
      </c>
      <c r="G16" s="73"/>
      <c r="H16" s="74">
        <v>34</v>
      </c>
      <c r="I16" s="74"/>
      <c r="J16" s="75"/>
      <c r="K16" s="75">
        <f t="shared" si="0"/>
        <v>34</v>
      </c>
    </row>
    <row r="17" spans="1:11" s="38" customFormat="1" ht="13.5" customHeight="1" x14ac:dyDescent="0.2">
      <c r="A17" s="73">
        <v>9</v>
      </c>
      <c r="B17" s="74"/>
      <c r="C17" s="73" t="s">
        <v>1157</v>
      </c>
      <c r="D17" s="73" t="s">
        <v>64</v>
      </c>
      <c r="E17" s="73">
        <v>100030661</v>
      </c>
      <c r="F17" s="73" t="s">
        <v>1158</v>
      </c>
      <c r="G17" s="73"/>
      <c r="H17" s="74">
        <v>31</v>
      </c>
      <c r="I17" s="74"/>
      <c r="J17" s="75"/>
      <c r="K17" s="75">
        <f t="shared" si="0"/>
        <v>31</v>
      </c>
    </row>
    <row r="18" spans="1:11" s="38" customFormat="1" ht="14.25" customHeight="1" x14ac:dyDescent="0.2">
      <c r="A18" s="73">
        <v>10</v>
      </c>
      <c r="B18" s="74"/>
      <c r="C18" s="73" t="s">
        <v>1174</v>
      </c>
      <c r="D18" s="73" t="s">
        <v>9</v>
      </c>
      <c r="E18" s="73">
        <v>100014308</v>
      </c>
      <c r="F18" s="73" t="s">
        <v>1175</v>
      </c>
      <c r="G18" s="73"/>
      <c r="H18" s="74">
        <v>21</v>
      </c>
      <c r="I18" s="74">
        <v>4</v>
      </c>
      <c r="J18" s="75">
        <v>6</v>
      </c>
      <c r="K18" s="75">
        <f t="shared" si="0"/>
        <v>31</v>
      </c>
    </row>
    <row r="19" spans="1:11" s="38" customFormat="1" ht="14.25" customHeight="1" x14ac:dyDescent="0.2">
      <c r="A19" s="73">
        <v>11</v>
      </c>
      <c r="B19" s="74"/>
      <c r="C19" s="73" t="s">
        <v>1159</v>
      </c>
      <c r="D19" s="73" t="s">
        <v>25</v>
      </c>
      <c r="E19" s="73">
        <v>100044858</v>
      </c>
      <c r="F19" s="73" t="s">
        <v>1160</v>
      </c>
      <c r="G19" s="73"/>
      <c r="H19" s="74">
        <v>29</v>
      </c>
      <c r="I19" s="74"/>
      <c r="J19" s="75"/>
      <c r="K19" s="75">
        <f t="shared" si="0"/>
        <v>29</v>
      </c>
    </row>
    <row r="20" spans="1:11" s="38" customFormat="1" ht="14.25" customHeight="1" x14ac:dyDescent="0.2">
      <c r="A20" s="73">
        <v>12</v>
      </c>
      <c r="B20" s="74"/>
      <c r="C20" s="73" t="s">
        <v>1161</v>
      </c>
      <c r="D20" s="73" t="s">
        <v>38</v>
      </c>
      <c r="E20" s="73">
        <v>100028126</v>
      </c>
      <c r="F20" s="73" t="s">
        <v>1162</v>
      </c>
      <c r="G20" s="73"/>
      <c r="H20" s="74">
        <v>28</v>
      </c>
      <c r="I20" s="74"/>
      <c r="J20" s="75"/>
      <c r="K20" s="75">
        <f t="shared" si="0"/>
        <v>28</v>
      </c>
    </row>
    <row r="21" spans="1:11" s="38" customFormat="1" ht="14.25" customHeight="1" x14ac:dyDescent="0.2">
      <c r="A21" s="73">
        <v>12</v>
      </c>
      <c r="B21" s="74"/>
      <c r="C21" s="73" t="s">
        <v>1163</v>
      </c>
      <c r="D21" s="73" t="s">
        <v>13</v>
      </c>
      <c r="E21" s="73">
        <v>100006013</v>
      </c>
      <c r="F21" s="73" t="s">
        <v>1164</v>
      </c>
      <c r="G21" s="73"/>
      <c r="H21" s="74">
        <v>28</v>
      </c>
      <c r="I21" s="74"/>
      <c r="J21" s="75"/>
      <c r="K21" s="75">
        <f t="shared" si="0"/>
        <v>28</v>
      </c>
    </row>
    <row r="22" spans="1:11" s="38" customFormat="1" ht="14.25" customHeight="1" x14ac:dyDescent="0.2">
      <c r="A22" s="73">
        <v>14</v>
      </c>
      <c r="B22" s="74"/>
      <c r="C22" s="73" t="s">
        <v>1165</v>
      </c>
      <c r="D22" s="73" t="s">
        <v>73</v>
      </c>
      <c r="E22" s="73">
        <v>100026795</v>
      </c>
      <c r="F22" s="73" t="s">
        <v>1166</v>
      </c>
      <c r="G22" s="73"/>
      <c r="H22" s="74">
        <v>27</v>
      </c>
      <c r="I22" s="74"/>
      <c r="J22" s="75"/>
      <c r="K22" s="75">
        <f t="shared" si="0"/>
        <v>27</v>
      </c>
    </row>
    <row r="23" spans="1:11" s="38" customFormat="1" ht="14.25" customHeight="1" x14ac:dyDescent="0.2">
      <c r="A23" s="73">
        <v>15</v>
      </c>
      <c r="B23" s="74"/>
      <c r="C23" s="73" t="s">
        <v>331</v>
      </c>
      <c r="D23" s="73" t="s">
        <v>168</v>
      </c>
      <c r="E23" s="73">
        <v>100029775</v>
      </c>
      <c r="F23" s="73" t="s">
        <v>332</v>
      </c>
      <c r="G23" s="73"/>
      <c r="H23" s="74">
        <v>24</v>
      </c>
      <c r="I23" s="74"/>
      <c r="J23" s="75"/>
      <c r="K23" s="75">
        <f t="shared" si="0"/>
        <v>24</v>
      </c>
    </row>
    <row r="24" spans="1:11" s="38" customFormat="1" ht="14.25" customHeight="1" x14ac:dyDescent="0.2">
      <c r="A24" s="73">
        <v>16</v>
      </c>
      <c r="B24" s="74"/>
      <c r="C24" s="73" t="s">
        <v>1167</v>
      </c>
      <c r="D24" s="73" t="s">
        <v>30</v>
      </c>
      <c r="E24" s="73">
        <v>100045211</v>
      </c>
      <c r="F24" s="73" t="s">
        <v>1168</v>
      </c>
      <c r="G24" s="73"/>
      <c r="H24" s="74">
        <v>23</v>
      </c>
      <c r="I24" s="74"/>
      <c r="J24" s="75"/>
      <c r="K24" s="75">
        <f t="shared" si="0"/>
        <v>23</v>
      </c>
    </row>
    <row r="25" spans="1:11" s="38" customFormat="1" ht="13.5" customHeight="1" x14ac:dyDescent="0.2">
      <c r="A25" s="73">
        <v>17.100000000000001</v>
      </c>
      <c r="B25" s="74"/>
      <c r="C25" s="73" t="s">
        <v>1150</v>
      </c>
      <c r="D25" s="73" t="s">
        <v>161</v>
      </c>
      <c r="E25" s="73">
        <v>15249814</v>
      </c>
      <c r="F25" s="73" t="s">
        <v>1169</v>
      </c>
      <c r="G25" s="73"/>
      <c r="H25" s="74">
        <v>23</v>
      </c>
      <c r="I25" s="74"/>
      <c r="J25" s="75"/>
      <c r="K25" s="75">
        <f t="shared" si="0"/>
        <v>23</v>
      </c>
    </row>
    <row r="26" spans="1:11" s="38" customFormat="1" ht="13.5" customHeight="1" x14ac:dyDescent="0.2">
      <c r="A26" s="73">
        <v>18.2</v>
      </c>
      <c r="B26" s="74"/>
      <c r="C26" s="73" t="s">
        <v>1170</v>
      </c>
      <c r="D26" s="73" t="s">
        <v>32</v>
      </c>
      <c r="E26" s="73">
        <v>100037639</v>
      </c>
      <c r="F26" s="73" t="s">
        <v>1171</v>
      </c>
      <c r="G26" s="73"/>
      <c r="H26" s="74">
        <v>22</v>
      </c>
      <c r="I26" s="74"/>
      <c r="J26" s="75"/>
      <c r="K26" s="75">
        <f t="shared" si="0"/>
        <v>22</v>
      </c>
    </row>
    <row r="27" spans="1:11" s="38" customFormat="1" ht="13.5" customHeight="1" x14ac:dyDescent="0.2">
      <c r="A27" s="73">
        <v>19.3</v>
      </c>
      <c r="B27" s="74"/>
      <c r="C27" s="73" t="s">
        <v>1172</v>
      </c>
      <c r="D27" s="73" t="s">
        <v>587</v>
      </c>
      <c r="E27" s="73">
        <v>100033232</v>
      </c>
      <c r="F27" s="73" t="s">
        <v>1173</v>
      </c>
      <c r="G27" s="73"/>
      <c r="H27" s="74">
        <v>21</v>
      </c>
      <c r="I27" s="74"/>
      <c r="J27" s="75"/>
      <c r="K27" s="75">
        <f t="shared" si="0"/>
        <v>21</v>
      </c>
    </row>
    <row r="28" spans="1:11" s="38" customFormat="1" ht="13.5" customHeight="1" x14ac:dyDescent="0.2">
      <c r="A28" s="73">
        <v>20.399999999999999</v>
      </c>
      <c r="B28" s="74"/>
      <c r="C28" s="73" t="s">
        <v>1176</v>
      </c>
      <c r="D28" s="73" t="s">
        <v>25</v>
      </c>
      <c r="E28" s="73">
        <v>100043055</v>
      </c>
      <c r="F28" s="73" t="s">
        <v>1177</v>
      </c>
      <c r="G28" s="73"/>
      <c r="H28" s="74">
        <v>19</v>
      </c>
      <c r="I28" s="74"/>
      <c r="J28" s="75"/>
      <c r="K28" s="75">
        <f t="shared" si="0"/>
        <v>19</v>
      </c>
    </row>
    <row r="29" spans="1:11" s="38" customFormat="1" ht="13.5" customHeight="1" x14ac:dyDescent="0.2">
      <c r="A29" s="73">
        <v>21</v>
      </c>
      <c r="B29" s="74"/>
      <c r="C29" s="73" t="s">
        <v>1180</v>
      </c>
      <c r="D29" s="73" t="s">
        <v>13</v>
      </c>
      <c r="E29" s="73">
        <v>100032080</v>
      </c>
      <c r="F29" s="73" t="s">
        <v>1181</v>
      </c>
      <c r="G29" s="73"/>
      <c r="H29" s="74">
        <v>19</v>
      </c>
      <c r="I29" s="74"/>
      <c r="J29" s="75"/>
      <c r="K29" s="75">
        <f t="shared" si="0"/>
        <v>19</v>
      </c>
    </row>
    <row r="30" spans="1:11" s="38" customFormat="1" ht="13.5" customHeight="1" x14ac:dyDescent="0.2">
      <c r="A30" s="73">
        <v>22</v>
      </c>
      <c r="B30" s="74"/>
      <c r="C30" s="73" t="s">
        <v>1178</v>
      </c>
      <c r="D30" s="73" t="s">
        <v>38</v>
      </c>
      <c r="E30" s="73">
        <v>100012932</v>
      </c>
      <c r="F30" s="73" t="s">
        <v>1179</v>
      </c>
      <c r="G30" s="73"/>
      <c r="H30" s="74">
        <v>19</v>
      </c>
      <c r="I30" s="74"/>
      <c r="J30" s="75"/>
      <c r="K30" s="75">
        <f t="shared" si="0"/>
        <v>19</v>
      </c>
    </row>
    <row r="31" spans="1:11" s="38" customFormat="1" ht="13.5" customHeight="1" x14ac:dyDescent="0.2">
      <c r="A31" s="73">
        <v>23</v>
      </c>
      <c r="B31" s="74"/>
      <c r="C31" s="73" t="s">
        <v>1148</v>
      </c>
      <c r="D31" s="73" t="s">
        <v>236</v>
      </c>
      <c r="E31" s="73">
        <v>100037092</v>
      </c>
      <c r="F31" s="73" t="s">
        <v>1182</v>
      </c>
      <c r="G31" s="73"/>
      <c r="H31" s="74">
        <v>17</v>
      </c>
      <c r="I31" s="74"/>
      <c r="J31" s="75"/>
      <c r="K31" s="75">
        <f t="shared" si="0"/>
        <v>17</v>
      </c>
    </row>
    <row r="32" spans="1:11" s="38" customFormat="1" ht="14.25" customHeight="1" x14ac:dyDescent="0.2">
      <c r="A32" s="34">
        <v>24</v>
      </c>
      <c r="B32" s="37"/>
      <c r="C32" s="34" t="s">
        <v>358</v>
      </c>
      <c r="D32" s="34" t="s">
        <v>213</v>
      </c>
      <c r="E32" s="34">
        <v>100027355</v>
      </c>
      <c r="F32" s="34" t="s">
        <v>359</v>
      </c>
      <c r="G32" s="34"/>
      <c r="H32" s="37">
        <v>16</v>
      </c>
      <c r="I32" s="37"/>
      <c r="K32" s="38">
        <f t="shared" si="0"/>
        <v>16</v>
      </c>
    </row>
    <row r="33" spans="1:11" s="38" customFormat="1" ht="14.25" customHeight="1" x14ac:dyDescent="0.2">
      <c r="A33" s="34">
        <v>25</v>
      </c>
      <c r="B33" s="37"/>
      <c r="C33" s="34" t="s">
        <v>1186</v>
      </c>
      <c r="D33" s="34" t="s">
        <v>11</v>
      </c>
      <c r="E33" s="34">
        <v>100042433</v>
      </c>
      <c r="F33" s="34" t="s">
        <v>1187</v>
      </c>
      <c r="G33" s="34"/>
      <c r="H33" s="37">
        <v>16</v>
      </c>
      <c r="I33" s="37"/>
      <c r="K33" s="38">
        <f t="shared" si="0"/>
        <v>16</v>
      </c>
    </row>
    <row r="34" spans="1:11" s="38" customFormat="1" ht="14.25" customHeight="1" x14ac:dyDescent="0.2">
      <c r="A34" s="34">
        <v>26</v>
      </c>
      <c r="B34" s="37"/>
      <c r="C34" s="34" t="s">
        <v>1184</v>
      </c>
      <c r="D34" s="34" t="s">
        <v>11</v>
      </c>
      <c r="E34" s="34">
        <v>100039941</v>
      </c>
      <c r="F34" s="34" t="s">
        <v>1185</v>
      </c>
      <c r="G34" s="34"/>
      <c r="H34" s="37">
        <v>16</v>
      </c>
      <c r="I34" s="37"/>
      <c r="K34" s="38">
        <f t="shared" si="0"/>
        <v>16</v>
      </c>
    </row>
    <row r="35" spans="1:11" s="38" customFormat="1" ht="14.25" customHeight="1" x14ac:dyDescent="0.2">
      <c r="A35" s="34">
        <v>27</v>
      </c>
      <c r="B35" s="37"/>
      <c r="C35" s="34" t="s">
        <v>1188</v>
      </c>
      <c r="D35" s="34" t="s">
        <v>32</v>
      </c>
      <c r="E35" s="34">
        <v>100037095</v>
      </c>
      <c r="F35" s="34" t="s">
        <v>1189</v>
      </c>
      <c r="G35" s="34"/>
      <c r="H35" s="37">
        <v>15</v>
      </c>
      <c r="I35" s="37"/>
      <c r="K35" s="38">
        <f t="shared" si="0"/>
        <v>15</v>
      </c>
    </row>
    <row r="36" spans="1:11" s="38" customFormat="1" ht="14.25" customHeight="1" x14ac:dyDescent="0.2">
      <c r="A36" s="34">
        <v>28</v>
      </c>
      <c r="B36" s="37"/>
      <c r="C36" s="34" t="s">
        <v>1190</v>
      </c>
      <c r="D36" s="34" t="s">
        <v>36</v>
      </c>
      <c r="E36" s="34">
        <v>100033099</v>
      </c>
      <c r="F36" s="34" t="s">
        <v>1191</v>
      </c>
      <c r="G36" s="34"/>
      <c r="H36" s="37">
        <v>14</v>
      </c>
      <c r="I36" s="37"/>
      <c r="K36" s="38">
        <f t="shared" si="0"/>
        <v>14</v>
      </c>
    </row>
    <row r="37" spans="1:11" s="38" customFormat="1" ht="14.25" customHeight="1" x14ac:dyDescent="0.2">
      <c r="A37" s="34">
        <v>29</v>
      </c>
      <c r="B37" s="37"/>
      <c r="C37" s="34" t="s">
        <v>331</v>
      </c>
      <c r="D37" s="34" t="s">
        <v>168</v>
      </c>
      <c r="E37" s="34">
        <v>14293554</v>
      </c>
      <c r="F37" s="34" t="s">
        <v>222</v>
      </c>
      <c r="G37" s="34"/>
      <c r="H37" s="37">
        <v>13</v>
      </c>
      <c r="I37" s="37"/>
      <c r="J37" s="38">
        <v>1</v>
      </c>
      <c r="K37" s="38">
        <f t="shared" si="0"/>
        <v>14</v>
      </c>
    </row>
    <row r="38" spans="1:11" s="38" customFormat="1" ht="14.25" customHeight="1" x14ac:dyDescent="0.2">
      <c r="A38" s="34">
        <v>30</v>
      </c>
      <c r="B38" s="37"/>
      <c r="C38" s="34" t="s">
        <v>1194</v>
      </c>
      <c r="D38" s="34" t="s">
        <v>213</v>
      </c>
      <c r="E38" s="34">
        <v>100015700</v>
      </c>
      <c r="F38" s="34" t="s">
        <v>1195</v>
      </c>
      <c r="G38" s="34"/>
      <c r="H38" s="37">
        <v>13</v>
      </c>
      <c r="I38" s="37"/>
      <c r="K38" s="38">
        <f t="shared" si="0"/>
        <v>13</v>
      </c>
    </row>
    <row r="39" spans="1:11" s="38" customFormat="1" ht="13.5" customHeight="1" x14ac:dyDescent="0.2">
      <c r="A39" s="34">
        <v>31</v>
      </c>
      <c r="B39" s="37"/>
      <c r="C39" s="34" t="s">
        <v>1192</v>
      </c>
      <c r="D39" s="34" t="s">
        <v>21</v>
      </c>
      <c r="E39" s="34">
        <v>100043981</v>
      </c>
      <c r="F39" s="34" t="s">
        <v>1193</v>
      </c>
      <c r="G39" s="34"/>
      <c r="H39" s="37">
        <v>13</v>
      </c>
      <c r="I39" s="37"/>
      <c r="K39" s="38">
        <f t="shared" si="0"/>
        <v>13</v>
      </c>
    </row>
    <row r="40" spans="1:11" s="38" customFormat="1" ht="13.5" customHeight="1" x14ac:dyDescent="0.2">
      <c r="A40" s="34">
        <v>32</v>
      </c>
      <c r="B40" s="37"/>
      <c r="C40" s="34" t="s">
        <v>1159</v>
      </c>
      <c r="D40" s="34" t="s">
        <v>25</v>
      </c>
      <c r="E40" s="34">
        <v>100055280</v>
      </c>
      <c r="F40" s="34" t="s">
        <v>1196</v>
      </c>
      <c r="G40" s="34"/>
      <c r="H40" s="37">
        <v>13</v>
      </c>
      <c r="I40" s="37"/>
      <c r="K40" s="38">
        <f t="shared" si="0"/>
        <v>13</v>
      </c>
    </row>
    <row r="41" spans="1:11" s="38" customFormat="1" ht="13.5" customHeight="1" x14ac:dyDescent="0.2">
      <c r="A41" s="34">
        <v>33</v>
      </c>
      <c r="B41" s="37"/>
      <c r="C41" s="34" t="s">
        <v>1200</v>
      </c>
      <c r="D41" s="34" t="s">
        <v>17</v>
      </c>
      <c r="E41" s="34">
        <v>100057113</v>
      </c>
      <c r="F41" s="34" t="s">
        <v>1201</v>
      </c>
      <c r="G41" s="34"/>
      <c r="H41" s="37">
        <v>10</v>
      </c>
      <c r="I41" s="37"/>
      <c r="J41" s="38">
        <v>2</v>
      </c>
      <c r="K41" s="38">
        <f t="shared" ref="K41:K72" si="1">SUM(H41:J41)</f>
        <v>12</v>
      </c>
    </row>
    <row r="42" spans="1:11" s="38" customFormat="1" ht="13.5" customHeight="1" x14ac:dyDescent="0.2">
      <c r="A42" s="34">
        <v>34</v>
      </c>
      <c r="B42" s="37"/>
      <c r="C42" s="34" t="s">
        <v>1197</v>
      </c>
      <c r="D42" s="34" t="s">
        <v>19</v>
      </c>
      <c r="E42" s="34">
        <v>100038505</v>
      </c>
      <c r="F42" s="34" t="s">
        <v>1198</v>
      </c>
      <c r="G42" s="34"/>
      <c r="H42" s="37">
        <v>11</v>
      </c>
      <c r="I42" s="37"/>
      <c r="K42" s="38">
        <f t="shared" si="1"/>
        <v>11</v>
      </c>
    </row>
    <row r="43" spans="1:11" s="38" customFormat="1" ht="13.5" customHeight="1" x14ac:dyDescent="0.2">
      <c r="A43" s="34"/>
      <c r="B43" s="37"/>
      <c r="C43" s="34" t="s">
        <v>1199</v>
      </c>
      <c r="D43" s="34" t="s">
        <v>63</v>
      </c>
      <c r="E43" s="34">
        <v>100052098</v>
      </c>
      <c r="F43" s="34" t="s">
        <v>1110</v>
      </c>
      <c r="G43" s="34"/>
      <c r="H43" s="37">
        <v>11</v>
      </c>
      <c r="I43" s="37"/>
      <c r="K43" s="38">
        <f t="shared" si="1"/>
        <v>11</v>
      </c>
    </row>
    <row r="44" spans="1:11" s="38" customFormat="1" ht="13.5" customHeight="1" x14ac:dyDescent="0.2">
      <c r="A44" s="34"/>
      <c r="B44" s="37"/>
      <c r="C44" s="34" t="s">
        <v>1206</v>
      </c>
      <c r="D44" s="34" t="s">
        <v>138</v>
      </c>
      <c r="E44" s="34">
        <v>100045064</v>
      </c>
      <c r="F44" s="34" t="s">
        <v>1207</v>
      </c>
      <c r="G44" s="34"/>
      <c r="H44" s="37">
        <v>9</v>
      </c>
      <c r="I44" s="37"/>
      <c r="K44" s="38">
        <f t="shared" si="1"/>
        <v>9</v>
      </c>
    </row>
    <row r="45" spans="1:11" s="38" customFormat="1" ht="14.25" customHeight="1" x14ac:dyDescent="0.2">
      <c r="A45" s="34"/>
      <c r="B45" s="37"/>
      <c r="C45" s="34" t="s">
        <v>1202</v>
      </c>
      <c r="D45" s="34" t="s">
        <v>83</v>
      </c>
      <c r="E45" s="34">
        <v>100053546</v>
      </c>
      <c r="F45" s="34" t="s">
        <v>1203</v>
      </c>
      <c r="G45" s="34"/>
      <c r="H45" s="37">
        <v>9</v>
      </c>
      <c r="I45" s="37"/>
      <c r="K45" s="38">
        <f t="shared" si="1"/>
        <v>9</v>
      </c>
    </row>
    <row r="46" spans="1:11" s="38" customFormat="1" ht="13.5" customHeight="1" x14ac:dyDescent="0.2">
      <c r="A46" s="34"/>
      <c r="B46" s="37"/>
      <c r="C46" s="34" t="s">
        <v>1204</v>
      </c>
      <c r="D46" s="34" t="s">
        <v>25</v>
      </c>
      <c r="E46" s="34">
        <v>100044868</v>
      </c>
      <c r="F46" s="34" t="s">
        <v>1205</v>
      </c>
      <c r="G46" s="34"/>
      <c r="H46" s="37">
        <v>9</v>
      </c>
      <c r="I46" s="37"/>
      <c r="K46" s="38">
        <f t="shared" si="1"/>
        <v>9</v>
      </c>
    </row>
    <row r="47" spans="1:11" s="38" customFormat="1" ht="14.25" customHeight="1" x14ac:dyDescent="0.2">
      <c r="A47" s="34"/>
      <c r="B47" s="37"/>
      <c r="C47" s="34" t="s">
        <v>1208</v>
      </c>
      <c r="D47" s="34" t="s">
        <v>68</v>
      </c>
      <c r="E47" s="34">
        <v>100041177</v>
      </c>
      <c r="F47" s="34" t="s">
        <v>1209</v>
      </c>
      <c r="G47" s="34"/>
      <c r="H47" s="37">
        <v>8</v>
      </c>
      <c r="I47" s="37"/>
      <c r="K47" s="38">
        <f t="shared" si="1"/>
        <v>8</v>
      </c>
    </row>
    <row r="48" spans="1:11" s="38" customFormat="1" ht="14.25" customHeight="1" x14ac:dyDescent="0.2">
      <c r="A48" s="34"/>
      <c r="B48" s="37"/>
      <c r="C48" s="34" t="s">
        <v>1210</v>
      </c>
      <c r="D48" s="34" t="s">
        <v>63</v>
      </c>
      <c r="E48" s="34">
        <v>100052100</v>
      </c>
      <c r="F48" s="34" t="s">
        <v>1211</v>
      </c>
      <c r="G48" s="34"/>
      <c r="H48" s="37">
        <v>7</v>
      </c>
      <c r="I48" s="37"/>
      <c r="K48" s="38">
        <f t="shared" si="1"/>
        <v>7</v>
      </c>
    </row>
    <row r="49" spans="1:11" s="38" customFormat="1" ht="14.25" customHeight="1" x14ac:dyDescent="0.2">
      <c r="A49" s="34"/>
      <c r="B49" s="37"/>
      <c r="C49" s="34" t="s">
        <v>1212</v>
      </c>
      <c r="D49" s="34" t="s">
        <v>34</v>
      </c>
      <c r="E49" s="34">
        <v>100049875</v>
      </c>
      <c r="F49" s="34" t="s">
        <v>1213</v>
      </c>
      <c r="G49" s="34"/>
      <c r="H49" s="37">
        <v>7</v>
      </c>
      <c r="I49" s="37"/>
      <c r="K49" s="38">
        <f t="shared" si="1"/>
        <v>7</v>
      </c>
    </row>
    <row r="50" spans="1:11" s="38" customFormat="1" ht="14.25" customHeight="1" x14ac:dyDescent="0.2">
      <c r="A50" s="34"/>
      <c r="B50" s="37"/>
      <c r="C50" s="34" t="s">
        <v>1214</v>
      </c>
      <c r="D50" s="34" t="s">
        <v>44</v>
      </c>
      <c r="E50" s="34">
        <v>100012269</v>
      </c>
      <c r="F50" s="34" t="s">
        <v>677</v>
      </c>
      <c r="G50" s="34"/>
      <c r="H50" s="37">
        <v>7</v>
      </c>
      <c r="I50" s="37"/>
      <c r="K50" s="38">
        <f t="shared" si="1"/>
        <v>7</v>
      </c>
    </row>
    <row r="51" spans="1:11" s="38" customFormat="1" ht="14.25" customHeight="1" x14ac:dyDescent="0.2">
      <c r="A51" s="34"/>
      <c r="B51" s="37"/>
      <c r="C51" s="34" t="s">
        <v>1159</v>
      </c>
      <c r="D51" s="34" t="s">
        <v>25</v>
      </c>
      <c r="E51" s="34">
        <v>100018745</v>
      </c>
      <c r="F51" s="34" t="s">
        <v>1215</v>
      </c>
      <c r="G51" s="34"/>
      <c r="H51" s="37">
        <v>7</v>
      </c>
      <c r="I51" s="37"/>
      <c r="K51" s="38">
        <f t="shared" si="1"/>
        <v>7</v>
      </c>
    </row>
    <row r="52" spans="1:11" s="38" customFormat="1" ht="14.25" customHeight="1" x14ac:dyDescent="0.2">
      <c r="A52" s="34"/>
      <c r="B52" s="37"/>
      <c r="C52" s="34" t="s">
        <v>1186</v>
      </c>
      <c r="D52" s="34" t="s">
        <v>11</v>
      </c>
      <c r="E52" s="34">
        <v>100026928</v>
      </c>
      <c r="F52" s="34" t="s">
        <v>1233</v>
      </c>
      <c r="G52" s="34"/>
      <c r="H52" s="37">
        <v>2</v>
      </c>
      <c r="I52" s="37"/>
      <c r="J52" s="38">
        <v>5</v>
      </c>
      <c r="K52" s="38">
        <f t="shared" si="1"/>
        <v>7</v>
      </c>
    </row>
    <row r="53" spans="1:11" s="38" customFormat="1" ht="13.5" customHeight="1" x14ac:dyDescent="0.2">
      <c r="A53" s="34"/>
      <c r="B53" s="37"/>
      <c r="C53" s="34" t="s">
        <v>1216</v>
      </c>
      <c r="D53" s="34" t="s">
        <v>68</v>
      </c>
      <c r="E53" s="34">
        <v>100026055</v>
      </c>
      <c r="F53" s="34" t="s">
        <v>1217</v>
      </c>
      <c r="G53" s="34"/>
      <c r="H53" s="37">
        <v>6</v>
      </c>
      <c r="I53" s="37"/>
      <c r="K53" s="38">
        <f t="shared" si="1"/>
        <v>6</v>
      </c>
    </row>
    <row r="54" spans="1:11" s="38" customFormat="1" ht="13.5" customHeight="1" x14ac:dyDescent="0.2">
      <c r="A54" s="34"/>
      <c r="B54" s="37"/>
      <c r="C54" s="34" t="s">
        <v>1222</v>
      </c>
      <c r="D54" s="34" t="s">
        <v>34</v>
      </c>
      <c r="E54" s="34">
        <v>15096937</v>
      </c>
      <c r="F54" s="34" t="s">
        <v>1223</v>
      </c>
      <c r="G54" s="34"/>
      <c r="H54" s="37">
        <v>6</v>
      </c>
      <c r="I54" s="37"/>
      <c r="K54" s="38">
        <f t="shared" si="1"/>
        <v>6</v>
      </c>
    </row>
    <row r="55" spans="1:11" s="38" customFormat="1" ht="13.5" customHeight="1" x14ac:dyDescent="0.2">
      <c r="A55" s="34"/>
      <c r="B55" s="37"/>
      <c r="C55" s="34" t="s">
        <v>1218</v>
      </c>
      <c r="D55" s="34" t="s">
        <v>186</v>
      </c>
      <c r="E55" s="34">
        <v>100025219</v>
      </c>
      <c r="F55" s="34" t="s">
        <v>1219</v>
      </c>
      <c r="G55" s="34"/>
      <c r="H55" s="37">
        <v>6</v>
      </c>
      <c r="I55" s="37"/>
      <c r="K55" s="38">
        <f t="shared" si="1"/>
        <v>6</v>
      </c>
    </row>
    <row r="56" spans="1:11" s="38" customFormat="1" ht="13.5" customHeight="1" x14ac:dyDescent="0.2">
      <c r="A56" s="34"/>
      <c r="B56" s="37"/>
      <c r="C56" s="34" t="s">
        <v>1220</v>
      </c>
      <c r="D56" s="34" t="s">
        <v>197</v>
      </c>
      <c r="E56" s="34">
        <v>13756519</v>
      </c>
      <c r="F56" s="34" t="s">
        <v>1221</v>
      </c>
      <c r="G56" s="34"/>
      <c r="H56" s="37">
        <v>6</v>
      </c>
      <c r="I56" s="37"/>
      <c r="K56" s="38">
        <f t="shared" si="1"/>
        <v>6</v>
      </c>
    </row>
    <row r="57" spans="1:11" s="38" customFormat="1" ht="13.5" customHeight="1" x14ac:dyDescent="0.2">
      <c r="A57" s="34"/>
      <c r="B57" s="37"/>
      <c r="C57" s="34" t="s">
        <v>1210</v>
      </c>
      <c r="D57" s="34" t="s">
        <v>63</v>
      </c>
      <c r="E57" s="34">
        <v>100040367</v>
      </c>
      <c r="F57" s="34" t="s">
        <v>1228</v>
      </c>
      <c r="G57" s="34"/>
      <c r="H57" s="37">
        <v>5</v>
      </c>
      <c r="I57" s="37"/>
      <c r="K57" s="38">
        <f t="shared" si="1"/>
        <v>5</v>
      </c>
    </row>
    <row r="58" spans="1:11" s="38" customFormat="1" ht="13.5" customHeight="1" x14ac:dyDescent="0.2">
      <c r="A58" s="34"/>
      <c r="B58" s="37"/>
      <c r="C58" s="34" t="s">
        <v>1230</v>
      </c>
      <c r="D58" s="34" t="s">
        <v>83</v>
      </c>
      <c r="E58" s="34">
        <v>100056187</v>
      </c>
      <c r="F58" s="34" t="s">
        <v>1231</v>
      </c>
      <c r="G58" s="34"/>
      <c r="H58" s="37">
        <v>5</v>
      </c>
      <c r="I58" s="37"/>
      <c r="K58" s="38">
        <f t="shared" si="1"/>
        <v>5</v>
      </c>
    </row>
    <row r="59" spans="1:11" s="38" customFormat="1" ht="13.5" customHeight="1" x14ac:dyDescent="0.2">
      <c r="A59" s="34"/>
      <c r="B59" s="37"/>
      <c r="C59" s="34" t="s">
        <v>1226</v>
      </c>
      <c r="D59" s="34" t="s">
        <v>32</v>
      </c>
      <c r="E59" s="34">
        <v>100017566</v>
      </c>
      <c r="F59" s="34" t="s">
        <v>1227</v>
      </c>
      <c r="G59" s="34"/>
      <c r="H59" s="37">
        <v>5</v>
      </c>
      <c r="I59" s="37"/>
      <c r="K59" s="38">
        <f t="shared" si="1"/>
        <v>5</v>
      </c>
    </row>
    <row r="60" spans="1:11" s="38" customFormat="1" ht="13.5" customHeight="1" x14ac:dyDescent="0.2">
      <c r="A60" s="34"/>
      <c r="B60" s="37"/>
      <c r="C60" s="34" t="s">
        <v>1224</v>
      </c>
      <c r="D60" s="34" t="s">
        <v>19</v>
      </c>
      <c r="E60" s="34">
        <v>100010083</v>
      </c>
      <c r="F60" s="34" t="s">
        <v>1225</v>
      </c>
      <c r="G60" s="34"/>
      <c r="H60" s="37">
        <v>5</v>
      </c>
      <c r="I60" s="37"/>
      <c r="K60" s="38">
        <f t="shared" si="1"/>
        <v>5</v>
      </c>
    </row>
    <row r="61" spans="1:11" s="38" customFormat="1" ht="13.5" customHeight="1" x14ac:dyDescent="0.2">
      <c r="A61" s="34"/>
      <c r="B61" s="37"/>
      <c r="C61" s="34" t="s">
        <v>1229</v>
      </c>
      <c r="D61" s="34" t="s">
        <v>138</v>
      </c>
      <c r="E61" s="34">
        <v>100055003</v>
      </c>
      <c r="F61" s="34" t="s">
        <v>413</v>
      </c>
      <c r="G61" s="34"/>
      <c r="H61" s="37">
        <v>5</v>
      </c>
      <c r="I61" s="37"/>
      <c r="K61" s="38">
        <f t="shared" si="1"/>
        <v>5</v>
      </c>
    </row>
    <row r="62" spans="1:11" s="38" customFormat="1" ht="13.5" customHeight="1" x14ac:dyDescent="0.2">
      <c r="A62" s="34"/>
      <c r="B62" s="37"/>
      <c r="C62" s="34" t="s">
        <v>1232</v>
      </c>
      <c r="D62" s="34" t="s">
        <v>76</v>
      </c>
      <c r="E62" s="34">
        <v>100018689</v>
      </c>
      <c r="F62" s="34" t="s">
        <v>1081</v>
      </c>
      <c r="G62" s="34"/>
      <c r="H62" s="37">
        <v>2</v>
      </c>
      <c r="I62" s="37"/>
      <c r="K62" s="38">
        <f t="shared" si="1"/>
        <v>2</v>
      </c>
    </row>
    <row r="63" spans="1:11" s="38" customFormat="1" ht="13.5" customHeight="1" x14ac:dyDescent="0.2">
      <c r="A63" s="34"/>
      <c r="B63" s="37"/>
      <c r="C63" s="34" t="s">
        <v>1238</v>
      </c>
      <c r="D63" s="34" t="s">
        <v>34</v>
      </c>
      <c r="E63" s="34">
        <v>100037761</v>
      </c>
      <c r="F63" s="34" t="s">
        <v>1239</v>
      </c>
      <c r="G63" s="34"/>
      <c r="H63" s="37">
        <v>1</v>
      </c>
      <c r="I63" s="37"/>
      <c r="K63" s="38">
        <f t="shared" si="1"/>
        <v>1</v>
      </c>
    </row>
    <row r="64" spans="1:11" s="38" customFormat="1" ht="13.5" customHeight="1" x14ac:dyDescent="0.2">
      <c r="A64" s="34"/>
      <c r="B64" s="37"/>
      <c r="C64" s="34" t="s">
        <v>1161</v>
      </c>
      <c r="D64" s="34" t="s">
        <v>38</v>
      </c>
      <c r="E64" s="34">
        <v>100055408</v>
      </c>
      <c r="F64" s="34" t="s">
        <v>1244</v>
      </c>
      <c r="G64" s="34"/>
      <c r="H64" s="37">
        <v>1</v>
      </c>
      <c r="I64" s="37"/>
      <c r="K64" s="38">
        <f t="shared" si="1"/>
        <v>1</v>
      </c>
    </row>
    <row r="65" spans="1:11" s="38" customFormat="1" ht="13.5" customHeight="1" x14ac:dyDescent="0.2">
      <c r="A65" s="34"/>
      <c r="B65" s="37"/>
      <c r="C65" s="34" t="s">
        <v>792</v>
      </c>
      <c r="D65" s="34" t="s">
        <v>17</v>
      </c>
      <c r="E65" s="34">
        <v>100057983</v>
      </c>
      <c r="F65" s="34" t="s">
        <v>1243</v>
      </c>
      <c r="G65" s="34"/>
      <c r="H65" s="37">
        <v>1</v>
      </c>
      <c r="I65" s="37"/>
      <c r="K65" s="38">
        <f t="shared" si="1"/>
        <v>1</v>
      </c>
    </row>
    <row r="66" spans="1:11" s="38" customFormat="1" ht="13.5" customHeight="1" x14ac:dyDescent="0.2">
      <c r="A66" s="34"/>
      <c r="B66" s="37"/>
      <c r="C66" s="34" t="s">
        <v>1153</v>
      </c>
      <c r="D66" s="34" t="s">
        <v>63</v>
      </c>
      <c r="E66" s="34">
        <v>100031449</v>
      </c>
      <c r="F66" s="34" t="s">
        <v>1240</v>
      </c>
      <c r="G66" s="34"/>
      <c r="H66" s="37">
        <v>1</v>
      </c>
      <c r="I66" s="37"/>
      <c r="K66" s="38">
        <f t="shared" si="1"/>
        <v>1</v>
      </c>
    </row>
    <row r="67" spans="1:11" s="38" customFormat="1" ht="13.5" customHeight="1" x14ac:dyDescent="0.2">
      <c r="A67" s="34"/>
      <c r="B67" s="37"/>
      <c r="C67" s="34" t="s">
        <v>1241</v>
      </c>
      <c r="D67" s="34" t="s">
        <v>34</v>
      </c>
      <c r="E67" s="34">
        <v>100053830</v>
      </c>
      <c r="F67" s="34" t="s">
        <v>1242</v>
      </c>
      <c r="G67" s="34"/>
      <c r="H67" s="37">
        <v>1</v>
      </c>
      <c r="I67" s="37"/>
      <c r="K67" s="38">
        <f t="shared" si="1"/>
        <v>1</v>
      </c>
    </row>
    <row r="68" spans="1:11" s="38" customFormat="1" ht="13.5" customHeight="1" x14ac:dyDescent="0.2">
      <c r="A68" s="34"/>
      <c r="B68" s="37"/>
      <c r="C68" s="34" t="s">
        <v>1236</v>
      </c>
      <c r="D68" s="34" t="s">
        <v>68</v>
      </c>
      <c r="E68" s="34">
        <v>100040177</v>
      </c>
      <c r="F68" s="34" t="s">
        <v>1237</v>
      </c>
      <c r="G68" s="34"/>
      <c r="H68" s="37">
        <v>1</v>
      </c>
      <c r="I68" s="37"/>
      <c r="K68" s="38">
        <f t="shared" si="1"/>
        <v>1</v>
      </c>
    </row>
    <row r="69" spans="1:11" s="38" customFormat="1" ht="13.5" customHeight="1" x14ac:dyDescent="0.2">
      <c r="A69" s="34"/>
      <c r="B69" s="37"/>
      <c r="C69" s="34" t="s">
        <v>1234</v>
      </c>
      <c r="D69" s="34" t="s">
        <v>71</v>
      </c>
      <c r="E69" s="34">
        <v>100026637</v>
      </c>
      <c r="F69" s="34" t="s">
        <v>1235</v>
      </c>
      <c r="G69" s="34"/>
      <c r="H69" s="37">
        <v>1</v>
      </c>
      <c r="I69" s="37"/>
      <c r="K69" s="38">
        <f t="shared" si="1"/>
        <v>1</v>
      </c>
    </row>
    <row r="70" spans="1:11" s="38" customFormat="1" ht="13.5" customHeight="1" x14ac:dyDescent="0.2">
      <c r="A70" s="34"/>
      <c r="B70" s="37"/>
      <c r="C70" s="34" t="s">
        <v>1212</v>
      </c>
      <c r="D70" s="34" t="s">
        <v>34</v>
      </c>
      <c r="E70" s="34">
        <v>100032859</v>
      </c>
      <c r="F70" s="34" t="s">
        <v>1251</v>
      </c>
      <c r="G70" s="34"/>
      <c r="H70" s="37">
        <v>0</v>
      </c>
      <c r="I70" s="37"/>
      <c r="K70" s="38">
        <f t="shared" si="1"/>
        <v>0</v>
      </c>
    </row>
    <row r="71" spans="1:11" s="38" customFormat="1" ht="13.5" customHeight="1" x14ac:dyDescent="0.2">
      <c r="A71" s="34"/>
      <c r="B71" s="37"/>
      <c r="C71" s="34" t="s">
        <v>1269</v>
      </c>
      <c r="D71" s="34" t="s">
        <v>73</v>
      </c>
      <c r="E71" s="34">
        <v>15005290</v>
      </c>
      <c r="F71" s="34" t="s">
        <v>1270</v>
      </c>
      <c r="G71" s="34"/>
      <c r="H71" s="37">
        <v>0</v>
      </c>
      <c r="I71" s="37"/>
      <c r="K71" s="38">
        <f t="shared" si="1"/>
        <v>0</v>
      </c>
    </row>
    <row r="72" spans="1:11" s="38" customFormat="1" ht="13.5" customHeight="1" x14ac:dyDescent="0.2">
      <c r="A72" s="34"/>
      <c r="B72" s="37"/>
      <c r="C72" s="34" t="s">
        <v>1249</v>
      </c>
      <c r="D72" s="34" t="s">
        <v>11</v>
      </c>
      <c r="E72" s="34">
        <v>100032844</v>
      </c>
      <c r="F72" s="34" t="s">
        <v>1250</v>
      </c>
      <c r="G72" s="34"/>
      <c r="H72" s="37">
        <v>0</v>
      </c>
      <c r="I72" s="37"/>
      <c r="K72" s="38">
        <f t="shared" si="1"/>
        <v>0</v>
      </c>
    </row>
    <row r="73" spans="1:11" s="38" customFormat="1" ht="13.5" customHeight="1" x14ac:dyDescent="0.2">
      <c r="A73" s="34"/>
      <c r="B73" s="37"/>
      <c r="C73" s="34" t="s">
        <v>1254</v>
      </c>
      <c r="D73" s="34" t="s">
        <v>32</v>
      </c>
      <c r="E73" s="34">
        <v>100036770</v>
      </c>
      <c r="F73" s="34" t="s">
        <v>1255</v>
      </c>
      <c r="G73" s="34"/>
      <c r="H73" s="37">
        <v>0</v>
      </c>
      <c r="I73" s="37"/>
      <c r="K73" s="38">
        <f t="shared" ref="K73:K89" si="2">SUM(H73:J73)</f>
        <v>0</v>
      </c>
    </row>
    <row r="74" spans="1:11" s="38" customFormat="1" ht="13.5" customHeight="1" x14ac:dyDescent="0.2">
      <c r="A74" s="34"/>
      <c r="B74" s="37"/>
      <c r="C74" s="34" t="s">
        <v>1257</v>
      </c>
      <c r="D74" s="34" t="s">
        <v>44</v>
      </c>
      <c r="E74" s="34">
        <v>100042618</v>
      </c>
      <c r="F74" s="34" t="s">
        <v>802</v>
      </c>
      <c r="G74" s="34"/>
      <c r="H74" s="37">
        <v>0</v>
      </c>
      <c r="I74" s="37"/>
      <c r="K74" s="38">
        <f t="shared" si="2"/>
        <v>0</v>
      </c>
    </row>
    <row r="75" spans="1:11" s="38" customFormat="1" ht="14.25" customHeight="1" x14ac:dyDescent="0.2">
      <c r="A75" s="34"/>
      <c r="B75" s="37"/>
      <c r="C75" s="34" t="s">
        <v>278</v>
      </c>
      <c r="D75" s="34" t="s">
        <v>25</v>
      </c>
      <c r="E75" s="34">
        <v>100025484</v>
      </c>
      <c r="F75" s="34" t="s">
        <v>1262</v>
      </c>
      <c r="G75" s="34"/>
      <c r="H75" s="37">
        <v>0</v>
      </c>
      <c r="I75" s="37"/>
      <c r="K75" s="38">
        <f t="shared" si="2"/>
        <v>0</v>
      </c>
    </row>
    <row r="76" spans="1:11" s="38" customFormat="1" ht="14.25" customHeight="1" x14ac:dyDescent="0.2">
      <c r="A76" s="34"/>
      <c r="B76" s="37"/>
      <c r="C76" s="34" t="s">
        <v>1180</v>
      </c>
      <c r="D76" s="34" t="s">
        <v>13</v>
      </c>
      <c r="E76" s="34">
        <v>15534447</v>
      </c>
      <c r="F76" s="34" t="s">
        <v>1271</v>
      </c>
      <c r="G76" s="34"/>
      <c r="H76" s="37">
        <v>0</v>
      </c>
      <c r="I76" s="37"/>
      <c r="K76" s="38">
        <f t="shared" si="2"/>
        <v>0</v>
      </c>
    </row>
    <row r="77" spans="1:11" s="38" customFormat="1" ht="14.25" customHeight="1" x14ac:dyDescent="0.2">
      <c r="A77" s="34"/>
      <c r="B77" s="37"/>
      <c r="C77" s="34" t="s">
        <v>1252</v>
      </c>
      <c r="D77" s="34" t="s">
        <v>83</v>
      </c>
      <c r="E77" s="34">
        <v>100036469</v>
      </c>
      <c r="F77" s="34" t="s">
        <v>1253</v>
      </c>
      <c r="G77" s="34"/>
      <c r="H77" s="37">
        <v>0</v>
      </c>
      <c r="I77" s="37"/>
      <c r="K77" s="38">
        <f t="shared" si="2"/>
        <v>0</v>
      </c>
    </row>
    <row r="78" spans="1:11" s="38" customFormat="1" ht="14.25" customHeight="1" x14ac:dyDescent="0.2">
      <c r="A78" s="34"/>
      <c r="B78" s="37"/>
      <c r="C78" s="34" t="s">
        <v>638</v>
      </c>
      <c r="D78" s="34" t="s">
        <v>59</v>
      </c>
      <c r="E78" s="34">
        <v>15421077</v>
      </c>
      <c r="F78" s="34" t="s">
        <v>639</v>
      </c>
      <c r="G78" s="34"/>
      <c r="H78" s="37">
        <v>0</v>
      </c>
      <c r="I78" s="37"/>
      <c r="K78" s="38">
        <f t="shared" si="2"/>
        <v>0</v>
      </c>
    </row>
    <row r="79" spans="1:11" s="38" customFormat="1" ht="14.25" customHeight="1" x14ac:dyDescent="0.2">
      <c r="A79" s="34"/>
      <c r="B79" s="37"/>
      <c r="C79" s="34" t="s">
        <v>1263</v>
      </c>
      <c r="D79" s="34" t="s">
        <v>34</v>
      </c>
      <c r="E79" s="34">
        <v>100026043</v>
      </c>
      <c r="F79" s="34" t="s">
        <v>1264</v>
      </c>
      <c r="G79" s="34"/>
      <c r="H79" s="37">
        <v>0</v>
      </c>
      <c r="I79" s="37"/>
      <c r="K79" s="38">
        <f t="shared" si="2"/>
        <v>0</v>
      </c>
    </row>
    <row r="80" spans="1:11" s="38" customFormat="1" ht="14.25" customHeight="1" x14ac:dyDescent="0.2">
      <c r="A80" s="34"/>
      <c r="B80" s="37"/>
      <c r="C80" s="34" t="s">
        <v>1267</v>
      </c>
      <c r="D80" s="34" t="s">
        <v>197</v>
      </c>
      <c r="E80" s="34">
        <v>100012913</v>
      </c>
      <c r="F80" s="34" t="s">
        <v>1268</v>
      </c>
      <c r="G80" s="34"/>
      <c r="H80" s="37">
        <v>0</v>
      </c>
      <c r="I80" s="37"/>
      <c r="K80" s="38">
        <f t="shared" si="2"/>
        <v>0</v>
      </c>
    </row>
    <row r="81" spans="1:11" s="38" customFormat="1" ht="13.5" customHeight="1" x14ac:dyDescent="0.2">
      <c r="A81" s="34"/>
      <c r="B81" s="37"/>
      <c r="C81" s="34" t="s">
        <v>372</v>
      </c>
      <c r="D81" s="34" t="s">
        <v>57</v>
      </c>
      <c r="E81" s="34">
        <v>15491001</v>
      </c>
      <c r="F81" s="34" t="s">
        <v>373</v>
      </c>
      <c r="G81" s="34"/>
      <c r="H81" s="37">
        <v>0</v>
      </c>
      <c r="I81" s="37"/>
      <c r="K81" s="38">
        <f t="shared" si="2"/>
        <v>0</v>
      </c>
    </row>
    <row r="82" spans="1:11" s="38" customFormat="1" ht="13.5" customHeight="1" x14ac:dyDescent="0.2">
      <c r="A82" s="34"/>
      <c r="B82" s="37"/>
      <c r="C82" s="34" t="s">
        <v>1245</v>
      </c>
      <c r="D82" s="34" t="s">
        <v>236</v>
      </c>
      <c r="E82" s="34">
        <v>100037500</v>
      </c>
      <c r="F82" s="34" t="s">
        <v>1246</v>
      </c>
      <c r="G82" s="34"/>
      <c r="H82" s="37">
        <v>0</v>
      </c>
      <c r="I82" s="37"/>
      <c r="K82" s="38">
        <f t="shared" si="2"/>
        <v>0</v>
      </c>
    </row>
    <row r="83" spans="1:11" s="38" customFormat="1" ht="13.5" customHeight="1" x14ac:dyDescent="0.2">
      <c r="A83" s="34"/>
      <c r="B83" s="37"/>
      <c r="C83" s="34" t="s">
        <v>1241</v>
      </c>
      <c r="D83" s="34" t="s">
        <v>34</v>
      </c>
      <c r="E83" s="34">
        <v>100004019</v>
      </c>
      <c r="F83" s="34" t="s">
        <v>1272</v>
      </c>
      <c r="G83" s="34"/>
      <c r="H83" s="37">
        <v>0</v>
      </c>
      <c r="I83" s="37"/>
      <c r="K83" s="38">
        <f t="shared" si="2"/>
        <v>0</v>
      </c>
    </row>
    <row r="84" spans="1:11" s="38" customFormat="1" ht="13.5" customHeight="1" x14ac:dyDescent="0.2">
      <c r="A84" s="34"/>
      <c r="B84" s="37"/>
      <c r="C84" s="34" t="s">
        <v>1256</v>
      </c>
      <c r="D84" s="34" t="s">
        <v>83</v>
      </c>
      <c r="E84" s="34">
        <v>100041619</v>
      </c>
      <c r="F84" s="34" t="s">
        <v>232</v>
      </c>
      <c r="G84" s="34"/>
      <c r="H84" s="37">
        <v>0</v>
      </c>
      <c r="I84" s="37"/>
      <c r="K84" s="38">
        <f t="shared" si="2"/>
        <v>0</v>
      </c>
    </row>
    <row r="85" spans="1:11" s="38" customFormat="1" ht="13.5" customHeight="1" x14ac:dyDescent="0.2">
      <c r="A85" s="34"/>
      <c r="B85" s="37"/>
      <c r="C85" s="34" t="s">
        <v>1258</v>
      </c>
      <c r="D85" s="34" t="s">
        <v>213</v>
      </c>
      <c r="E85" s="34">
        <v>100046641</v>
      </c>
      <c r="F85" s="34" t="s">
        <v>1259</v>
      </c>
      <c r="G85" s="34"/>
      <c r="H85" s="37">
        <v>0</v>
      </c>
      <c r="I85" s="37"/>
      <c r="K85" s="38">
        <f t="shared" si="2"/>
        <v>0</v>
      </c>
    </row>
    <row r="86" spans="1:11" s="38" customFormat="1" ht="13.5" customHeight="1" x14ac:dyDescent="0.2">
      <c r="A86" s="34"/>
      <c r="B86" s="37"/>
      <c r="C86" s="34" t="s">
        <v>823</v>
      </c>
      <c r="D86" s="34" t="s">
        <v>52</v>
      </c>
      <c r="E86" s="34">
        <v>100037025</v>
      </c>
      <c r="F86" s="34" t="s">
        <v>824</v>
      </c>
      <c r="G86" s="34"/>
      <c r="H86" s="37">
        <v>0</v>
      </c>
      <c r="I86" s="37"/>
      <c r="K86" s="38">
        <f t="shared" si="2"/>
        <v>0</v>
      </c>
    </row>
    <row r="87" spans="1:11" s="38" customFormat="1" ht="13.5" customHeight="1" x14ac:dyDescent="0.2">
      <c r="A87" s="34"/>
      <c r="B87" s="37"/>
      <c r="C87" s="34" t="s">
        <v>1265</v>
      </c>
      <c r="D87" s="34" t="s">
        <v>25</v>
      </c>
      <c r="E87" s="34">
        <v>100030681</v>
      </c>
      <c r="F87" s="34" t="s">
        <v>1266</v>
      </c>
      <c r="G87" s="34"/>
      <c r="H87" s="37">
        <v>0</v>
      </c>
      <c r="I87" s="37"/>
      <c r="K87" s="38">
        <f t="shared" si="2"/>
        <v>0</v>
      </c>
    </row>
    <row r="88" spans="1:11" s="38" customFormat="1" ht="13.5" customHeight="1" x14ac:dyDescent="0.2">
      <c r="A88" s="34"/>
      <c r="B88" s="37"/>
      <c r="C88" s="34" t="s">
        <v>1247</v>
      </c>
      <c r="D88" s="34" t="s">
        <v>39</v>
      </c>
      <c r="E88" s="34">
        <v>100032381</v>
      </c>
      <c r="F88" s="34" t="s">
        <v>1248</v>
      </c>
      <c r="G88" s="34"/>
      <c r="H88" s="37">
        <v>0</v>
      </c>
      <c r="I88" s="37"/>
      <c r="K88" s="38">
        <f t="shared" si="2"/>
        <v>0</v>
      </c>
    </row>
    <row r="89" spans="1:11" s="38" customFormat="1" ht="14.25" customHeight="1" x14ac:dyDescent="0.2">
      <c r="A89" s="34"/>
      <c r="B89" s="37"/>
      <c r="C89" s="34" t="s">
        <v>1260</v>
      </c>
      <c r="D89" s="34" t="s">
        <v>388</v>
      </c>
      <c r="E89" s="34">
        <v>100026659</v>
      </c>
      <c r="F89" s="34" t="s">
        <v>1261</v>
      </c>
      <c r="G89" s="34"/>
      <c r="H89" s="37">
        <v>0</v>
      </c>
      <c r="I89" s="37"/>
      <c r="K89" s="38">
        <f t="shared" si="2"/>
        <v>0</v>
      </c>
    </row>
    <row r="90" spans="1:11" s="38" customFormat="1" ht="11.4" x14ac:dyDescent="0.2">
      <c r="A90" s="34"/>
      <c r="B90" s="37"/>
      <c r="C90" s="34"/>
      <c r="D90" s="34"/>
      <c r="E90" s="34"/>
      <c r="F90" s="34"/>
      <c r="G90" s="34"/>
      <c r="H90" s="37"/>
      <c r="I90" s="37"/>
    </row>
  </sheetData>
  <sortState xmlns:xlrd2="http://schemas.microsoft.com/office/spreadsheetml/2017/richdata2" ref="A9:K89">
    <sortCondition descending="1" ref="K9:K89"/>
    <sortCondition descending="1" ref="H9:H89"/>
  </sortState>
  <mergeCells count="1">
    <mergeCell ref="A6:G6"/>
  </mergeCells>
  <pageMargins left="0.39374999999999999" right="0.39374999999999999" top="0.39374999999999999" bottom="0.72013888888888899" header="0.511811023622047" footer="0.39374999999999999"/>
  <pageSetup paperSize="9" orientation="portrait" horizontalDpi="300" verticalDpi="300"/>
  <headerFooter>
    <oddFooter>&amp;L&amp;"Verdana,Standaard"&amp;8 Pag. 17/22 &amp;R&amp;"Verdana,Standaard"&amp;8 07/09/2022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25"/>
  <sheetViews>
    <sheetView showGridLines="0" zoomScale="90" zoomScaleNormal="90" workbookViewId="0">
      <pane ySplit="5" topLeftCell="A11" activePane="bottomLeft" state="frozen"/>
      <selection pane="bottomLeft" activeCell="D28" sqref="D28"/>
    </sheetView>
  </sheetViews>
  <sheetFormatPr defaultColWidth="8.6640625" defaultRowHeight="13.2" x14ac:dyDescent="0.25"/>
  <cols>
    <col min="1" max="1" width="4.44140625" style="1" customWidth="1"/>
    <col min="2" max="2" width="6" style="1" customWidth="1"/>
    <col min="3" max="3" width="23.44140625" style="1" customWidth="1"/>
    <col min="4" max="4" width="24.44140625" style="1" customWidth="1"/>
    <col min="5" max="5" width="11.33203125" style="1" bestFit="1" customWidth="1"/>
    <col min="6" max="6" width="33.44140625" style="1" customWidth="1"/>
    <col min="7" max="7" width="2.6640625" style="1" customWidth="1"/>
    <col min="8" max="8" width="6.88671875" style="1" customWidth="1"/>
    <col min="9" max="9" width="8.33203125" style="1" bestFit="1" customWidth="1"/>
    <col min="10" max="11" width="4.109375" bestFit="1" customWidth="1"/>
  </cols>
  <sheetData>
    <row r="1" spans="1:11" ht="0.75" customHeight="1" x14ac:dyDescent="0.25"/>
    <row r="2" spans="1:11" ht="6" customHeight="1" x14ac:dyDescent="0.25"/>
    <row r="3" spans="1:11" ht="21" customHeight="1" x14ac:dyDescent="0.25"/>
    <row r="4" spans="1:11" ht="12" customHeight="1" x14ac:dyDescent="0.25"/>
    <row r="5" spans="1:11" ht="1.5" customHeight="1" x14ac:dyDescent="0.25"/>
    <row r="6" spans="1:11" s="38" customFormat="1" ht="21" customHeight="1" x14ac:dyDescent="0.2">
      <c r="A6" s="100" t="s">
        <v>0</v>
      </c>
      <c r="B6" s="100"/>
      <c r="C6" s="100"/>
      <c r="D6" s="100"/>
      <c r="E6" s="100"/>
      <c r="F6" s="100"/>
      <c r="G6" s="100"/>
      <c r="H6" s="37"/>
      <c r="I6" s="37"/>
    </row>
    <row r="7" spans="1:11" s="38" customFormat="1" ht="14.25" customHeight="1" x14ac:dyDescent="0.2">
      <c r="A7" s="44"/>
      <c r="B7" s="50"/>
      <c r="C7" s="44" t="s">
        <v>1145</v>
      </c>
      <c r="D7" s="50"/>
      <c r="E7" s="50"/>
      <c r="F7" s="50"/>
      <c r="G7" s="50"/>
      <c r="H7" s="37"/>
      <c r="I7" s="37"/>
    </row>
    <row r="8" spans="1:11" s="38" customFormat="1" ht="13.5" customHeight="1" x14ac:dyDescent="0.2">
      <c r="A8" s="45" t="s">
        <v>2</v>
      </c>
      <c r="B8" s="37"/>
      <c r="C8" s="45" t="s">
        <v>3</v>
      </c>
      <c r="D8" s="45" t="s">
        <v>4</v>
      </c>
      <c r="E8" s="45" t="s">
        <v>5</v>
      </c>
      <c r="F8" s="45" t="s">
        <v>6</v>
      </c>
      <c r="G8" s="45"/>
      <c r="H8" s="37" t="s">
        <v>7</v>
      </c>
      <c r="I8" s="38" t="s">
        <v>1800</v>
      </c>
      <c r="J8" s="37" t="s">
        <v>1795</v>
      </c>
      <c r="K8" s="38" t="s">
        <v>1796</v>
      </c>
    </row>
    <row r="9" spans="1:11" s="38" customFormat="1" ht="14.25" customHeight="1" x14ac:dyDescent="0.2">
      <c r="A9" s="73">
        <v>1</v>
      </c>
      <c r="B9" s="74"/>
      <c r="C9" s="73" t="s">
        <v>1280</v>
      </c>
      <c r="D9" s="73" t="s">
        <v>55</v>
      </c>
      <c r="E9" s="73">
        <v>100049057</v>
      </c>
      <c r="F9" s="73" t="s">
        <v>1281</v>
      </c>
      <c r="G9" s="73"/>
      <c r="H9" s="74">
        <v>36</v>
      </c>
      <c r="I9" s="74">
        <v>4</v>
      </c>
      <c r="J9" s="75">
        <v>20</v>
      </c>
      <c r="K9" s="75">
        <f t="shared" ref="K9:K40" si="0">SUM(H9:J9)</f>
        <v>60</v>
      </c>
    </row>
    <row r="10" spans="1:11" s="38" customFormat="1" ht="14.25" customHeight="1" x14ac:dyDescent="0.2">
      <c r="A10" s="73">
        <v>2</v>
      </c>
      <c r="B10" s="74"/>
      <c r="C10" s="73" t="s">
        <v>1273</v>
      </c>
      <c r="D10" s="73" t="s">
        <v>68</v>
      </c>
      <c r="E10" s="73">
        <v>100037861</v>
      </c>
      <c r="F10" s="73" t="s">
        <v>1274</v>
      </c>
      <c r="G10" s="73"/>
      <c r="H10" s="74">
        <v>48</v>
      </c>
      <c r="I10" s="74">
        <v>4</v>
      </c>
      <c r="J10" s="75">
        <v>6</v>
      </c>
      <c r="K10" s="75">
        <f t="shared" si="0"/>
        <v>58</v>
      </c>
    </row>
    <row r="11" spans="1:11" s="38" customFormat="1" ht="13.5" customHeight="1" x14ac:dyDescent="0.2">
      <c r="A11" s="73">
        <v>3</v>
      </c>
      <c r="B11" s="74"/>
      <c r="C11" s="73" t="s">
        <v>1150</v>
      </c>
      <c r="D11" s="73" t="s">
        <v>161</v>
      </c>
      <c r="E11" s="73">
        <v>100049116</v>
      </c>
      <c r="F11" s="73" t="s">
        <v>1277</v>
      </c>
      <c r="G11" s="73"/>
      <c r="H11" s="74">
        <v>49</v>
      </c>
      <c r="I11" s="74">
        <v>4</v>
      </c>
      <c r="J11" s="75"/>
      <c r="K11" s="75">
        <f t="shared" si="0"/>
        <v>53</v>
      </c>
    </row>
    <row r="12" spans="1:11" s="38" customFormat="1" ht="13.5" customHeight="1" x14ac:dyDescent="0.2">
      <c r="A12" s="73">
        <v>4</v>
      </c>
      <c r="B12" s="74"/>
      <c r="C12" s="73" t="s">
        <v>1275</v>
      </c>
      <c r="D12" s="73" t="s">
        <v>110</v>
      </c>
      <c r="E12" s="73">
        <v>100053674</v>
      </c>
      <c r="F12" s="73" t="s">
        <v>1276</v>
      </c>
      <c r="G12" s="73"/>
      <c r="H12" s="74">
        <v>48</v>
      </c>
      <c r="I12" s="74">
        <v>4</v>
      </c>
      <c r="J12" s="75"/>
      <c r="K12" s="75">
        <f t="shared" si="0"/>
        <v>52</v>
      </c>
    </row>
    <row r="13" spans="1:11" s="38" customFormat="1" ht="13.5" customHeight="1" x14ac:dyDescent="0.2">
      <c r="A13" s="73">
        <v>5</v>
      </c>
      <c r="B13" s="74"/>
      <c r="C13" s="73" t="s">
        <v>1150</v>
      </c>
      <c r="D13" s="73" t="s">
        <v>161</v>
      </c>
      <c r="E13" s="73">
        <v>100041228</v>
      </c>
      <c r="F13" s="73" t="s">
        <v>1278</v>
      </c>
      <c r="G13" s="73"/>
      <c r="H13" s="74">
        <v>41</v>
      </c>
      <c r="I13" s="74">
        <v>4</v>
      </c>
      <c r="J13" s="75">
        <v>5</v>
      </c>
      <c r="K13" s="75">
        <f t="shared" si="0"/>
        <v>50</v>
      </c>
    </row>
    <row r="14" spans="1:11" s="38" customFormat="1" ht="13.5" customHeight="1" x14ac:dyDescent="0.2">
      <c r="A14" s="73">
        <v>6</v>
      </c>
      <c r="B14" s="74"/>
      <c r="C14" s="73" t="s">
        <v>911</v>
      </c>
      <c r="D14" s="73" t="s">
        <v>21</v>
      </c>
      <c r="E14" s="73">
        <v>100042616</v>
      </c>
      <c r="F14" s="73" t="s">
        <v>1285</v>
      </c>
      <c r="G14" s="73"/>
      <c r="H14" s="74">
        <v>33</v>
      </c>
      <c r="I14" s="74">
        <v>4</v>
      </c>
      <c r="J14" s="75">
        <v>4</v>
      </c>
      <c r="K14" s="75">
        <f t="shared" si="0"/>
        <v>41</v>
      </c>
    </row>
    <row r="15" spans="1:11" s="38" customFormat="1" ht="13.5" customHeight="1" x14ac:dyDescent="0.2">
      <c r="A15" s="73">
        <v>7</v>
      </c>
      <c r="B15" s="74"/>
      <c r="C15" s="73" t="s">
        <v>1292</v>
      </c>
      <c r="D15" s="73" t="s">
        <v>138</v>
      </c>
      <c r="E15" s="73">
        <v>100030618</v>
      </c>
      <c r="F15" s="73" t="s">
        <v>1293</v>
      </c>
      <c r="G15" s="73"/>
      <c r="H15" s="74">
        <v>22</v>
      </c>
      <c r="I15" s="74">
        <v>4</v>
      </c>
      <c r="J15" s="75">
        <v>15</v>
      </c>
      <c r="K15" s="75">
        <f t="shared" si="0"/>
        <v>41</v>
      </c>
    </row>
    <row r="16" spans="1:11" s="38" customFormat="1" ht="13.5" customHeight="1" x14ac:dyDescent="0.2">
      <c r="A16" s="73">
        <v>8</v>
      </c>
      <c r="B16" s="74"/>
      <c r="C16" s="73" t="s">
        <v>1170</v>
      </c>
      <c r="D16" s="73" t="s">
        <v>32</v>
      </c>
      <c r="E16" s="73">
        <v>100049504</v>
      </c>
      <c r="F16" s="73" t="s">
        <v>1279</v>
      </c>
      <c r="G16" s="73"/>
      <c r="H16" s="74">
        <v>36</v>
      </c>
      <c r="I16" s="74"/>
      <c r="J16" s="75"/>
      <c r="K16" s="75">
        <f t="shared" si="0"/>
        <v>36</v>
      </c>
    </row>
    <row r="17" spans="1:11" s="38" customFormat="1" ht="13.5" customHeight="1" x14ac:dyDescent="0.2">
      <c r="A17" s="73">
        <v>9</v>
      </c>
      <c r="B17" s="74"/>
      <c r="C17" s="73" t="s">
        <v>104</v>
      </c>
      <c r="D17" s="73" t="s">
        <v>19</v>
      </c>
      <c r="E17" s="73">
        <v>100046166</v>
      </c>
      <c r="F17" s="73" t="s">
        <v>323</v>
      </c>
      <c r="G17" s="73"/>
      <c r="H17" s="74">
        <v>34</v>
      </c>
      <c r="I17" s="74"/>
      <c r="J17" s="75"/>
      <c r="K17" s="75">
        <f t="shared" si="0"/>
        <v>34</v>
      </c>
    </row>
    <row r="18" spans="1:11" s="38" customFormat="1" ht="14.25" customHeight="1" x14ac:dyDescent="0.2">
      <c r="A18" s="73">
        <v>9</v>
      </c>
      <c r="B18" s="74"/>
      <c r="C18" s="73" t="s">
        <v>1282</v>
      </c>
      <c r="D18" s="73" t="s">
        <v>25</v>
      </c>
      <c r="E18" s="73">
        <v>100044853</v>
      </c>
      <c r="F18" s="73" t="s">
        <v>1283</v>
      </c>
      <c r="G18" s="73"/>
      <c r="H18" s="74">
        <v>34</v>
      </c>
      <c r="I18" s="74"/>
      <c r="J18" s="75"/>
      <c r="K18" s="75">
        <f t="shared" si="0"/>
        <v>34</v>
      </c>
    </row>
    <row r="19" spans="1:11" s="38" customFormat="1" ht="14.25" customHeight="1" x14ac:dyDescent="0.2">
      <c r="A19" s="73">
        <v>9</v>
      </c>
      <c r="B19" s="74"/>
      <c r="C19" s="73" t="s">
        <v>1275</v>
      </c>
      <c r="D19" s="73" t="s">
        <v>110</v>
      </c>
      <c r="E19" s="73">
        <v>100050602</v>
      </c>
      <c r="F19" s="73" t="s">
        <v>1284</v>
      </c>
      <c r="G19" s="73"/>
      <c r="H19" s="74">
        <v>34</v>
      </c>
      <c r="I19" s="74"/>
      <c r="J19" s="75"/>
      <c r="K19" s="75">
        <f t="shared" si="0"/>
        <v>34</v>
      </c>
    </row>
    <row r="20" spans="1:11" s="38" customFormat="1" ht="14.25" customHeight="1" x14ac:dyDescent="0.2">
      <c r="A20" s="73">
        <v>12</v>
      </c>
      <c r="B20" s="74"/>
      <c r="C20" s="73" t="s">
        <v>1300</v>
      </c>
      <c r="D20" s="73" t="s">
        <v>73</v>
      </c>
      <c r="E20" s="73">
        <v>15162211</v>
      </c>
      <c r="F20" s="73" t="s">
        <v>1301</v>
      </c>
      <c r="G20" s="73"/>
      <c r="H20" s="74">
        <v>19</v>
      </c>
      <c r="I20" s="74">
        <v>4</v>
      </c>
      <c r="J20" s="75">
        <v>8</v>
      </c>
      <c r="K20" s="75">
        <f t="shared" si="0"/>
        <v>31</v>
      </c>
    </row>
    <row r="21" spans="1:11" s="38" customFormat="1" ht="14.25" customHeight="1" x14ac:dyDescent="0.2">
      <c r="A21" s="73">
        <v>13</v>
      </c>
      <c r="B21" s="74"/>
      <c r="C21" s="73" t="s">
        <v>1326</v>
      </c>
      <c r="D21" s="73" t="s">
        <v>68</v>
      </c>
      <c r="E21" s="73">
        <v>100046588</v>
      </c>
      <c r="F21" s="73" t="s">
        <v>1327</v>
      </c>
      <c r="G21" s="73"/>
      <c r="H21" s="74">
        <v>13</v>
      </c>
      <c r="I21" s="74">
        <v>4</v>
      </c>
      <c r="J21" s="75">
        <v>11</v>
      </c>
      <c r="K21" s="75">
        <f t="shared" si="0"/>
        <v>28</v>
      </c>
    </row>
    <row r="22" spans="1:11" s="38" customFormat="1" ht="14.25" customHeight="1" x14ac:dyDescent="0.2">
      <c r="A22" s="73">
        <v>14</v>
      </c>
      <c r="B22" s="74"/>
      <c r="C22" s="73" t="s">
        <v>1288</v>
      </c>
      <c r="D22" s="73" t="s">
        <v>36</v>
      </c>
      <c r="E22" s="73">
        <v>12962533</v>
      </c>
      <c r="F22" s="73" t="s">
        <v>1289</v>
      </c>
      <c r="G22" s="73"/>
      <c r="H22" s="74">
        <v>23</v>
      </c>
      <c r="I22" s="74">
        <v>4</v>
      </c>
      <c r="J22" s="75"/>
      <c r="K22" s="75">
        <f t="shared" si="0"/>
        <v>27</v>
      </c>
    </row>
    <row r="23" spans="1:11" s="38" customFormat="1" ht="14.25" customHeight="1" x14ac:dyDescent="0.2">
      <c r="A23" s="73">
        <v>15</v>
      </c>
      <c r="B23" s="74"/>
      <c r="C23" s="73" t="s">
        <v>1286</v>
      </c>
      <c r="D23" s="73" t="s">
        <v>236</v>
      </c>
      <c r="E23" s="73">
        <v>15584664</v>
      </c>
      <c r="F23" s="73" t="s">
        <v>1287</v>
      </c>
      <c r="G23" s="73"/>
      <c r="H23" s="74">
        <v>26</v>
      </c>
      <c r="I23" s="74"/>
      <c r="J23" s="75"/>
      <c r="K23" s="75">
        <f t="shared" si="0"/>
        <v>26</v>
      </c>
    </row>
    <row r="24" spans="1:11" s="38" customFormat="1" ht="14.25" customHeight="1" x14ac:dyDescent="0.2">
      <c r="A24" s="73">
        <v>16</v>
      </c>
      <c r="B24" s="74"/>
      <c r="C24" s="73" t="s">
        <v>1256</v>
      </c>
      <c r="D24" s="73" t="s">
        <v>83</v>
      </c>
      <c r="E24" s="73">
        <v>100054021</v>
      </c>
      <c r="F24" s="73" t="s">
        <v>1308</v>
      </c>
      <c r="G24" s="73"/>
      <c r="H24" s="74">
        <v>17</v>
      </c>
      <c r="I24" s="74">
        <v>4</v>
      </c>
      <c r="J24" s="75">
        <v>2</v>
      </c>
      <c r="K24" s="75">
        <f t="shared" si="0"/>
        <v>23</v>
      </c>
    </row>
    <row r="25" spans="1:11" s="38" customFormat="1" ht="13.5" customHeight="1" x14ac:dyDescent="0.2">
      <c r="A25" s="73">
        <v>17</v>
      </c>
      <c r="B25" s="74"/>
      <c r="C25" s="73" t="s">
        <v>1290</v>
      </c>
      <c r="D25" s="73" t="s">
        <v>61</v>
      </c>
      <c r="E25" s="73">
        <v>100042348</v>
      </c>
      <c r="F25" s="73" t="s">
        <v>1291</v>
      </c>
      <c r="G25" s="73"/>
      <c r="H25" s="74">
        <v>22</v>
      </c>
      <c r="I25" s="74"/>
      <c r="J25" s="75"/>
      <c r="K25" s="75">
        <f t="shared" si="0"/>
        <v>22</v>
      </c>
    </row>
    <row r="26" spans="1:11" s="38" customFormat="1" ht="13.5" customHeight="1" x14ac:dyDescent="0.2">
      <c r="A26" s="73">
        <v>18</v>
      </c>
      <c r="B26" s="74"/>
      <c r="C26" s="73" t="s">
        <v>1288</v>
      </c>
      <c r="D26" s="73" t="s">
        <v>36</v>
      </c>
      <c r="E26" s="73">
        <v>15332464</v>
      </c>
      <c r="F26" s="73" t="s">
        <v>1295</v>
      </c>
      <c r="G26" s="73"/>
      <c r="H26" s="74">
        <v>21</v>
      </c>
      <c r="I26" s="74"/>
      <c r="J26" s="75"/>
      <c r="K26" s="75">
        <f t="shared" si="0"/>
        <v>21</v>
      </c>
    </row>
    <row r="27" spans="1:11" s="38" customFormat="1" ht="13.5" customHeight="1" x14ac:dyDescent="0.2">
      <c r="A27" s="73">
        <v>19</v>
      </c>
      <c r="B27" s="74"/>
      <c r="C27" s="73" t="s">
        <v>1296</v>
      </c>
      <c r="D27" s="73" t="s">
        <v>55</v>
      </c>
      <c r="E27" s="73">
        <v>100042099</v>
      </c>
      <c r="F27" s="73" t="s">
        <v>1297</v>
      </c>
      <c r="G27" s="73"/>
      <c r="H27" s="74">
        <v>21</v>
      </c>
      <c r="I27" s="74"/>
      <c r="J27" s="75"/>
      <c r="K27" s="75">
        <f t="shared" si="0"/>
        <v>21</v>
      </c>
    </row>
    <row r="28" spans="1:11" s="38" customFormat="1" ht="13.5" customHeight="1" x14ac:dyDescent="0.2">
      <c r="A28" s="73">
        <v>20</v>
      </c>
      <c r="B28" s="74"/>
      <c r="C28" s="73" t="s">
        <v>1247</v>
      </c>
      <c r="D28" s="73" t="s">
        <v>39</v>
      </c>
      <c r="E28" s="73">
        <v>100037775</v>
      </c>
      <c r="F28" s="73" t="s">
        <v>1294</v>
      </c>
      <c r="G28" s="73"/>
      <c r="H28" s="74">
        <v>21</v>
      </c>
      <c r="I28" s="74"/>
      <c r="J28" s="75"/>
      <c r="K28" s="75">
        <f t="shared" si="0"/>
        <v>21</v>
      </c>
    </row>
    <row r="29" spans="1:11" s="38" customFormat="1" ht="13.5" customHeight="1" x14ac:dyDescent="0.2">
      <c r="A29" s="73">
        <v>21</v>
      </c>
      <c r="B29" s="74"/>
      <c r="C29" s="73" t="s">
        <v>1298</v>
      </c>
      <c r="D29" s="73" t="s">
        <v>68</v>
      </c>
      <c r="E29" s="73">
        <v>100047295</v>
      </c>
      <c r="F29" s="73" t="s">
        <v>1299</v>
      </c>
      <c r="G29" s="73"/>
      <c r="H29" s="74">
        <v>20</v>
      </c>
      <c r="I29" s="74"/>
      <c r="J29" s="75"/>
      <c r="K29" s="75">
        <f t="shared" si="0"/>
        <v>20</v>
      </c>
    </row>
    <row r="30" spans="1:11" s="38" customFormat="1" ht="13.5" customHeight="1" x14ac:dyDescent="0.2">
      <c r="A30" s="73">
        <v>22</v>
      </c>
      <c r="B30" s="74"/>
      <c r="C30" s="73" t="s">
        <v>1316</v>
      </c>
      <c r="D30" s="73" t="s">
        <v>213</v>
      </c>
      <c r="E30" s="73">
        <v>100034747</v>
      </c>
      <c r="F30" s="73" t="s">
        <v>1317</v>
      </c>
      <c r="G30" s="73"/>
      <c r="H30" s="74">
        <v>15</v>
      </c>
      <c r="I30" s="74">
        <v>4</v>
      </c>
      <c r="J30" s="75"/>
      <c r="K30" s="75">
        <f t="shared" si="0"/>
        <v>19</v>
      </c>
    </row>
    <row r="31" spans="1:11" s="38" customFormat="1" ht="13.5" customHeight="1" x14ac:dyDescent="0.2">
      <c r="A31" s="73">
        <v>23</v>
      </c>
      <c r="B31" s="74"/>
      <c r="C31" s="73" t="s">
        <v>1302</v>
      </c>
      <c r="D31" s="73" t="s">
        <v>13</v>
      </c>
      <c r="E31" s="73">
        <v>100044141</v>
      </c>
      <c r="F31" s="73" t="s">
        <v>1303</v>
      </c>
      <c r="G31" s="73"/>
      <c r="H31" s="74">
        <v>18</v>
      </c>
      <c r="I31" s="74"/>
      <c r="J31" s="75"/>
      <c r="K31" s="75">
        <f t="shared" si="0"/>
        <v>18</v>
      </c>
    </row>
    <row r="32" spans="1:11" s="38" customFormat="1" ht="14.25" customHeight="1" x14ac:dyDescent="0.2">
      <c r="A32" s="73">
        <v>24</v>
      </c>
      <c r="B32" s="74"/>
      <c r="C32" s="73" t="s">
        <v>1304</v>
      </c>
      <c r="D32" s="73" t="s">
        <v>11</v>
      </c>
      <c r="E32" s="73">
        <v>100049169</v>
      </c>
      <c r="F32" s="73" t="s">
        <v>1305</v>
      </c>
      <c r="G32" s="73"/>
      <c r="H32" s="74">
        <v>18</v>
      </c>
      <c r="I32" s="74"/>
      <c r="J32" s="75"/>
      <c r="K32" s="75">
        <f t="shared" si="0"/>
        <v>18</v>
      </c>
    </row>
    <row r="33" spans="1:11" s="38" customFormat="1" ht="14.25" customHeight="1" x14ac:dyDescent="0.2">
      <c r="A33" s="34">
        <v>25</v>
      </c>
      <c r="B33" s="37"/>
      <c r="C33" s="34" t="s">
        <v>1210</v>
      </c>
      <c r="D33" s="34" t="s">
        <v>63</v>
      </c>
      <c r="E33" s="34">
        <v>100052121</v>
      </c>
      <c r="F33" s="34" t="s">
        <v>1328</v>
      </c>
      <c r="G33" s="34"/>
      <c r="H33" s="37">
        <v>13</v>
      </c>
      <c r="I33" s="37">
        <v>4</v>
      </c>
      <c r="J33" s="38">
        <v>1</v>
      </c>
      <c r="K33" s="38">
        <f t="shared" si="0"/>
        <v>18</v>
      </c>
    </row>
    <row r="34" spans="1:11" s="38" customFormat="1" ht="14.25" customHeight="1" x14ac:dyDescent="0.2">
      <c r="A34" s="34">
        <v>26</v>
      </c>
      <c r="B34" s="37"/>
      <c r="C34" s="34" t="s">
        <v>1309</v>
      </c>
      <c r="D34" s="34" t="s">
        <v>36</v>
      </c>
      <c r="E34" s="34">
        <v>100048469</v>
      </c>
      <c r="F34" s="34" t="s">
        <v>1310</v>
      </c>
      <c r="G34" s="34"/>
      <c r="H34" s="37">
        <v>17</v>
      </c>
      <c r="I34" s="37"/>
      <c r="K34" s="38">
        <f t="shared" si="0"/>
        <v>17</v>
      </c>
    </row>
    <row r="35" spans="1:11" s="38" customFormat="1" ht="14.25" customHeight="1" x14ac:dyDescent="0.2">
      <c r="A35" s="34">
        <v>27</v>
      </c>
      <c r="B35" s="37"/>
      <c r="C35" s="34" t="s">
        <v>819</v>
      </c>
      <c r="D35" s="34" t="s">
        <v>161</v>
      </c>
      <c r="E35" s="34">
        <v>100030339</v>
      </c>
      <c r="F35" s="34" t="s">
        <v>820</v>
      </c>
      <c r="G35" s="34"/>
      <c r="H35" s="37">
        <v>17</v>
      </c>
      <c r="I35" s="37"/>
      <c r="K35" s="38">
        <f t="shared" si="0"/>
        <v>17</v>
      </c>
    </row>
    <row r="36" spans="1:11" s="38" customFormat="1" ht="14.25" customHeight="1" x14ac:dyDescent="0.2">
      <c r="A36" s="34">
        <v>28</v>
      </c>
      <c r="B36" s="37"/>
      <c r="C36" s="34" t="s">
        <v>1306</v>
      </c>
      <c r="D36" s="34" t="s">
        <v>213</v>
      </c>
      <c r="E36" s="34">
        <v>100055349</v>
      </c>
      <c r="F36" s="34" t="s">
        <v>1307</v>
      </c>
      <c r="G36" s="34"/>
      <c r="H36" s="37">
        <v>17</v>
      </c>
      <c r="I36" s="37"/>
      <c r="K36" s="38">
        <f t="shared" si="0"/>
        <v>17</v>
      </c>
    </row>
    <row r="37" spans="1:11" s="38" customFormat="1" ht="14.25" customHeight="1" x14ac:dyDescent="0.2">
      <c r="A37" s="34">
        <v>29</v>
      </c>
      <c r="B37" s="37"/>
      <c r="C37" s="34" t="s">
        <v>1247</v>
      </c>
      <c r="D37" s="34" t="s">
        <v>39</v>
      </c>
      <c r="E37" s="34">
        <v>100008744</v>
      </c>
      <c r="F37" s="34" t="s">
        <v>656</v>
      </c>
      <c r="G37" s="34"/>
      <c r="H37" s="37">
        <v>17</v>
      </c>
      <c r="I37" s="37"/>
      <c r="K37" s="38">
        <f t="shared" si="0"/>
        <v>17</v>
      </c>
    </row>
    <row r="38" spans="1:11" s="38" customFormat="1" ht="14.25" customHeight="1" x14ac:dyDescent="0.2">
      <c r="A38" s="34">
        <v>30</v>
      </c>
      <c r="B38" s="37"/>
      <c r="C38" s="34" t="s">
        <v>1311</v>
      </c>
      <c r="D38" s="34" t="s">
        <v>25</v>
      </c>
      <c r="E38" s="34">
        <v>100052116</v>
      </c>
      <c r="F38" s="34" t="s">
        <v>1312</v>
      </c>
      <c r="G38" s="34"/>
      <c r="H38" s="37">
        <v>16</v>
      </c>
      <c r="I38" s="37"/>
      <c r="K38" s="38">
        <f t="shared" si="0"/>
        <v>16</v>
      </c>
    </row>
    <row r="39" spans="1:11" s="38" customFormat="1" ht="13.5" customHeight="1" x14ac:dyDescent="0.2">
      <c r="A39" s="34">
        <v>31</v>
      </c>
      <c r="B39" s="37"/>
      <c r="C39" s="34" t="s">
        <v>1313</v>
      </c>
      <c r="D39" s="34" t="s">
        <v>15</v>
      </c>
      <c r="E39" s="34">
        <v>100040655</v>
      </c>
      <c r="F39" s="34" t="s">
        <v>1314</v>
      </c>
      <c r="G39" s="34"/>
      <c r="H39" s="37">
        <v>16</v>
      </c>
      <c r="I39" s="37"/>
      <c r="K39" s="38">
        <f t="shared" si="0"/>
        <v>16</v>
      </c>
    </row>
    <row r="40" spans="1:11" s="38" customFormat="1" ht="13.5" customHeight="1" x14ac:dyDescent="0.2">
      <c r="A40" s="34">
        <v>32</v>
      </c>
      <c r="B40" s="37"/>
      <c r="C40" s="34" t="s">
        <v>1204</v>
      </c>
      <c r="D40" s="34" t="s">
        <v>25</v>
      </c>
      <c r="E40" s="34">
        <v>100053731</v>
      </c>
      <c r="F40" s="34" t="s">
        <v>1340</v>
      </c>
      <c r="G40" s="34"/>
      <c r="H40" s="37">
        <v>9</v>
      </c>
      <c r="I40" s="37">
        <v>4</v>
      </c>
      <c r="J40" s="38">
        <v>3</v>
      </c>
      <c r="K40" s="38">
        <f t="shared" si="0"/>
        <v>16</v>
      </c>
    </row>
    <row r="41" spans="1:11" s="38" customFormat="1" ht="13.5" customHeight="1" x14ac:dyDescent="0.2">
      <c r="A41" s="34">
        <v>33</v>
      </c>
      <c r="B41" s="37"/>
      <c r="C41" s="34" t="s">
        <v>741</v>
      </c>
      <c r="D41" s="34" t="s">
        <v>41</v>
      </c>
      <c r="E41" s="34">
        <v>15063490</v>
      </c>
      <c r="F41" s="34" t="s">
        <v>852</v>
      </c>
      <c r="G41" s="34"/>
      <c r="H41" s="37">
        <v>15</v>
      </c>
      <c r="I41" s="37"/>
      <c r="K41" s="38">
        <f t="shared" ref="K41:K72" si="1">SUM(H41:J41)</f>
        <v>15</v>
      </c>
    </row>
    <row r="42" spans="1:11" s="38" customFormat="1" ht="13.5" customHeight="1" x14ac:dyDescent="0.2">
      <c r="A42" s="34">
        <v>34</v>
      </c>
      <c r="B42" s="37"/>
      <c r="C42" s="34" t="s">
        <v>1319</v>
      </c>
      <c r="D42" s="34" t="s">
        <v>21</v>
      </c>
      <c r="E42" s="34">
        <v>100045687</v>
      </c>
      <c r="F42" s="34" t="s">
        <v>1320</v>
      </c>
      <c r="G42" s="34"/>
      <c r="H42" s="37">
        <v>15</v>
      </c>
      <c r="I42" s="37"/>
      <c r="K42" s="38">
        <f t="shared" si="1"/>
        <v>15</v>
      </c>
    </row>
    <row r="43" spans="1:11" s="38" customFormat="1" ht="13.5" customHeight="1" x14ac:dyDescent="0.2">
      <c r="A43" s="34">
        <v>35</v>
      </c>
      <c r="B43" s="37"/>
      <c r="C43" s="34" t="s">
        <v>1042</v>
      </c>
      <c r="D43" s="34" t="s">
        <v>13</v>
      </c>
      <c r="E43" s="34">
        <v>100050507</v>
      </c>
      <c r="F43" s="34" t="s">
        <v>1318</v>
      </c>
      <c r="G43" s="34"/>
      <c r="H43" s="37">
        <v>15</v>
      </c>
      <c r="I43" s="37"/>
      <c r="K43" s="38">
        <f t="shared" si="1"/>
        <v>15</v>
      </c>
    </row>
    <row r="44" spans="1:11" s="38" customFormat="1" ht="13.5" customHeight="1" x14ac:dyDescent="0.2">
      <c r="A44" s="34">
        <v>36</v>
      </c>
      <c r="B44" s="37"/>
      <c r="C44" s="34" t="s">
        <v>1321</v>
      </c>
      <c r="D44" s="34" t="s">
        <v>17</v>
      </c>
      <c r="E44" s="34">
        <v>100048674</v>
      </c>
      <c r="F44" s="34" t="s">
        <v>1322</v>
      </c>
      <c r="G44" s="34"/>
      <c r="H44" s="37">
        <v>15</v>
      </c>
      <c r="I44" s="37"/>
      <c r="K44" s="38">
        <f t="shared" si="1"/>
        <v>15</v>
      </c>
    </row>
    <row r="45" spans="1:11" s="38" customFormat="1" ht="13.5" customHeight="1" x14ac:dyDescent="0.2">
      <c r="A45" s="34">
        <v>37</v>
      </c>
      <c r="B45" s="37"/>
      <c r="C45" s="34" t="s">
        <v>1157</v>
      </c>
      <c r="D45" s="34" t="s">
        <v>64</v>
      </c>
      <c r="E45" s="34">
        <v>100008765</v>
      </c>
      <c r="F45" s="34" t="s">
        <v>1315</v>
      </c>
      <c r="G45" s="34"/>
      <c r="H45" s="37">
        <v>15</v>
      </c>
      <c r="I45" s="37"/>
      <c r="K45" s="38">
        <f t="shared" si="1"/>
        <v>15</v>
      </c>
    </row>
    <row r="46" spans="1:11" s="38" customFormat="1" ht="13.5" customHeight="1" x14ac:dyDescent="0.2">
      <c r="A46" s="34">
        <v>38</v>
      </c>
      <c r="B46" s="37"/>
      <c r="C46" s="34" t="s">
        <v>1226</v>
      </c>
      <c r="D46" s="34" t="s">
        <v>32</v>
      </c>
      <c r="E46" s="34">
        <v>100020287</v>
      </c>
      <c r="F46" s="34" t="s">
        <v>1323</v>
      </c>
      <c r="G46" s="34"/>
      <c r="H46" s="37">
        <v>14</v>
      </c>
      <c r="I46" s="37"/>
      <c r="K46" s="38">
        <f t="shared" si="1"/>
        <v>14</v>
      </c>
    </row>
    <row r="47" spans="1:11" s="38" customFormat="1" ht="14.25" customHeight="1" x14ac:dyDescent="0.2">
      <c r="A47" s="34">
        <v>39</v>
      </c>
      <c r="B47" s="37"/>
      <c r="C47" s="34" t="s">
        <v>1324</v>
      </c>
      <c r="D47" s="34" t="s">
        <v>379</v>
      </c>
      <c r="E47" s="34">
        <v>100039194</v>
      </c>
      <c r="F47" s="34" t="s">
        <v>1325</v>
      </c>
      <c r="G47" s="34"/>
      <c r="H47" s="37">
        <v>14</v>
      </c>
      <c r="I47" s="37"/>
      <c r="K47" s="38">
        <f t="shared" si="1"/>
        <v>14</v>
      </c>
    </row>
    <row r="48" spans="1:11" s="38" customFormat="1" ht="14.25" customHeight="1" x14ac:dyDescent="0.2">
      <c r="A48" s="34">
        <v>40</v>
      </c>
      <c r="B48" s="37"/>
      <c r="C48" s="34" t="s">
        <v>372</v>
      </c>
      <c r="D48" s="34" t="s">
        <v>57</v>
      </c>
      <c r="E48" s="34">
        <v>100008067</v>
      </c>
      <c r="F48" s="34" t="s">
        <v>443</v>
      </c>
      <c r="G48" s="34"/>
      <c r="H48" s="37">
        <v>13</v>
      </c>
      <c r="I48" s="37"/>
      <c r="K48" s="38">
        <f t="shared" si="1"/>
        <v>13</v>
      </c>
    </row>
    <row r="49" spans="1:11" s="38" customFormat="1" ht="14.25" customHeight="1" x14ac:dyDescent="0.2">
      <c r="A49" s="34"/>
      <c r="B49" s="37"/>
      <c r="C49" s="34" t="s">
        <v>1329</v>
      </c>
      <c r="D49" s="34" t="s">
        <v>30</v>
      </c>
      <c r="E49" s="34">
        <v>100055097</v>
      </c>
      <c r="F49" s="34" t="s">
        <v>1330</v>
      </c>
      <c r="G49" s="34"/>
      <c r="H49" s="37">
        <v>11</v>
      </c>
      <c r="I49" s="37"/>
      <c r="K49" s="38">
        <f t="shared" si="1"/>
        <v>11</v>
      </c>
    </row>
    <row r="50" spans="1:11" s="38" customFormat="1" ht="14.25" customHeight="1" x14ac:dyDescent="0.2">
      <c r="A50" s="34"/>
      <c r="B50" s="37"/>
      <c r="C50" s="34" t="s">
        <v>1331</v>
      </c>
      <c r="D50" s="34" t="s">
        <v>68</v>
      </c>
      <c r="E50" s="34">
        <v>100043387</v>
      </c>
      <c r="F50" s="34" t="s">
        <v>1332</v>
      </c>
      <c r="G50" s="34"/>
      <c r="H50" s="37">
        <v>11</v>
      </c>
      <c r="I50" s="37"/>
      <c r="K50" s="38">
        <f t="shared" si="1"/>
        <v>11</v>
      </c>
    </row>
    <row r="51" spans="1:11" s="38" customFormat="1" ht="14.25" customHeight="1" x14ac:dyDescent="0.2">
      <c r="A51" s="34"/>
      <c r="B51" s="37"/>
      <c r="C51" s="34" t="s">
        <v>638</v>
      </c>
      <c r="D51" s="34" t="s">
        <v>59</v>
      </c>
      <c r="E51" s="34">
        <v>100057020</v>
      </c>
      <c r="F51" s="34" t="s">
        <v>1349</v>
      </c>
      <c r="G51" s="34"/>
      <c r="H51" s="37">
        <v>7</v>
      </c>
      <c r="I51" s="37">
        <v>4</v>
      </c>
      <c r="K51" s="38">
        <f t="shared" si="1"/>
        <v>11</v>
      </c>
    </row>
    <row r="52" spans="1:11" s="38" customFormat="1" ht="14.25" customHeight="1" x14ac:dyDescent="0.2">
      <c r="A52" s="34"/>
      <c r="B52" s="37"/>
      <c r="C52" s="34" t="s">
        <v>1335</v>
      </c>
      <c r="D52" s="34" t="s">
        <v>11</v>
      </c>
      <c r="E52" s="34">
        <v>100055052</v>
      </c>
      <c r="F52" s="34" t="s">
        <v>1336</v>
      </c>
      <c r="G52" s="34"/>
      <c r="H52" s="37">
        <v>10</v>
      </c>
      <c r="I52" s="37"/>
      <c r="K52" s="38">
        <f t="shared" si="1"/>
        <v>10</v>
      </c>
    </row>
    <row r="53" spans="1:11" s="38" customFormat="1" ht="13.5" customHeight="1" x14ac:dyDescent="0.2">
      <c r="A53" s="34"/>
      <c r="B53" s="37"/>
      <c r="C53" s="34" t="s">
        <v>336</v>
      </c>
      <c r="D53" s="34" t="s">
        <v>25</v>
      </c>
      <c r="E53" s="34">
        <v>100032932</v>
      </c>
      <c r="F53" s="34" t="s">
        <v>616</v>
      </c>
      <c r="G53" s="34"/>
      <c r="H53" s="37">
        <v>10</v>
      </c>
      <c r="I53" s="37"/>
      <c r="K53" s="38">
        <f t="shared" si="1"/>
        <v>10</v>
      </c>
    </row>
    <row r="54" spans="1:11" s="38" customFormat="1" ht="13.5" customHeight="1" x14ac:dyDescent="0.2">
      <c r="A54" s="34"/>
      <c r="B54" s="37"/>
      <c r="C54" s="34" t="s">
        <v>1333</v>
      </c>
      <c r="D54" s="34" t="s">
        <v>32</v>
      </c>
      <c r="E54" s="34">
        <v>100042014</v>
      </c>
      <c r="F54" s="34" t="s">
        <v>1334</v>
      </c>
      <c r="G54" s="34"/>
      <c r="H54" s="37">
        <v>10</v>
      </c>
      <c r="I54" s="37"/>
      <c r="K54" s="38">
        <f t="shared" si="1"/>
        <v>10</v>
      </c>
    </row>
    <row r="55" spans="1:11" s="38" customFormat="1" ht="13.5" customHeight="1" x14ac:dyDescent="0.2">
      <c r="A55" s="34"/>
      <c r="B55" s="37"/>
      <c r="C55" s="34" t="s">
        <v>1345</v>
      </c>
      <c r="D55" s="34" t="s">
        <v>19</v>
      </c>
      <c r="E55" s="34">
        <v>100038009</v>
      </c>
      <c r="F55" s="34" t="s">
        <v>1346</v>
      </c>
      <c r="G55" s="34"/>
      <c r="H55" s="37">
        <v>9</v>
      </c>
      <c r="I55" s="37"/>
      <c r="K55" s="38">
        <f t="shared" si="1"/>
        <v>9</v>
      </c>
    </row>
    <row r="56" spans="1:11" s="38" customFormat="1" ht="13.5" customHeight="1" x14ac:dyDescent="0.2">
      <c r="A56" s="34"/>
      <c r="B56" s="37"/>
      <c r="C56" s="34" t="s">
        <v>1343</v>
      </c>
      <c r="D56" s="34" t="s">
        <v>63</v>
      </c>
      <c r="E56" s="34">
        <v>100012573</v>
      </c>
      <c r="F56" s="34" t="s">
        <v>1344</v>
      </c>
      <c r="G56" s="34"/>
      <c r="H56" s="37">
        <v>9</v>
      </c>
      <c r="I56" s="37"/>
      <c r="K56" s="38">
        <f t="shared" si="1"/>
        <v>9</v>
      </c>
    </row>
    <row r="57" spans="1:11" s="38" customFormat="1" ht="13.5" customHeight="1" x14ac:dyDescent="0.2">
      <c r="A57" s="34"/>
      <c r="B57" s="37"/>
      <c r="C57" s="34" t="s">
        <v>1267</v>
      </c>
      <c r="D57" s="34" t="s">
        <v>197</v>
      </c>
      <c r="E57" s="34">
        <v>100045337</v>
      </c>
      <c r="F57" s="34" t="s">
        <v>1339</v>
      </c>
      <c r="G57" s="34"/>
      <c r="H57" s="37">
        <v>9</v>
      </c>
      <c r="I57" s="37"/>
      <c r="K57" s="38">
        <f t="shared" si="1"/>
        <v>9</v>
      </c>
    </row>
    <row r="58" spans="1:11" s="38" customFormat="1" ht="13.5" customHeight="1" x14ac:dyDescent="0.2">
      <c r="A58" s="34"/>
      <c r="B58" s="37"/>
      <c r="C58" s="34" t="s">
        <v>1341</v>
      </c>
      <c r="D58" s="34" t="s">
        <v>48</v>
      </c>
      <c r="E58" s="34">
        <v>100032326</v>
      </c>
      <c r="F58" s="34" t="s">
        <v>1342</v>
      </c>
      <c r="G58" s="34"/>
      <c r="H58" s="37">
        <v>9</v>
      </c>
      <c r="I58" s="37"/>
      <c r="K58" s="38">
        <f t="shared" si="1"/>
        <v>9</v>
      </c>
    </row>
    <row r="59" spans="1:11" s="38" customFormat="1" ht="13.5" customHeight="1" x14ac:dyDescent="0.2">
      <c r="A59" s="34"/>
      <c r="B59" s="37"/>
      <c r="C59" s="34" t="s">
        <v>1146</v>
      </c>
      <c r="D59" s="34" t="s">
        <v>11</v>
      </c>
      <c r="E59" s="34">
        <v>100048517</v>
      </c>
      <c r="F59" s="34" t="s">
        <v>1338</v>
      </c>
      <c r="G59" s="34"/>
      <c r="H59" s="37">
        <v>9</v>
      </c>
      <c r="I59" s="37"/>
      <c r="K59" s="38">
        <f t="shared" si="1"/>
        <v>9</v>
      </c>
    </row>
    <row r="60" spans="1:11" s="38" customFormat="1" ht="13.5" customHeight="1" x14ac:dyDescent="0.2">
      <c r="A60" s="34"/>
      <c r="B60" s="37"/>
      <c r="C60" s="34" t="s">
        <v>1155</v>
      </c>
      <c r="D60" s="34" t="s">
        <v>168</v>
      </c>
      <c r="E60" s="34">
        <v>100049790</v>
      </c>
      <c r="F60" s="34" t="s">
        <v>1337</v>
      </c>
      <c r="G60" s="34"/>
      <c r="H60" s="37">
        <v>9</v>
      </c>
      <c r="I60" s="37"/>
      <c r="K60" s="38">
        <f t="shared" si="1"/>
        <v>9</v>
      </c>
    </row>
    <row r="61" spans="1:11" s="38" customFormat="1" ht="14.25" customHeight="1" x14ac:dyDescent="0.2">
      <c r="A61" s="34"/>
      <c r="B61" s="37"/>
      <c r="C61" s="34" t="s">
        <v>807</v>
      </c>
      <c r="D61" s="34" t="s">
        <v>28</v>
      </c>
      <c r="E61" s="34">
        <v>100038449</v>
      </c>
      <c r="F61" s="34" t="s">
        <v>808</v>
      </c>
      <c r="G61" s="34"/>
      <c r="H61" s="37">
        <v>9</v>
      </c>
      <c r="I61" s="37"/>
      <c r="K61" s="38">
        <f t="shared" si="1"/>
        <v>9</v>
      </c>
    </row>
    <row r="62" spans="1:11" s="38" customFormat="1" ht="14.25" customHeight="1" x14ac:dyDescent="0.2">
      <c r="A62" s="34"/>
      <c r="B62" s="37"/>
      <c r="C62" s="34" t="s">
        <v>1335</v>
      </c>
      <c r="D62" s="34" t="s">
        <v>11</v>
      </c>
      <c r="E62" s="34">
        <v>100047632</v>
      </c>
      <c r="F62" s="34" t="s">
        <v>1362</v>
      </c>
      <c r="G62" s="34"/>
      <c r="H62" s="37">
        <v>5</v>
      </c>
      <c r="I62" s="37">
        <v>4</v>
      </c>
      <c r="K62" s="38">
        <f t="shared" si="1"/>
        <v>9</v>
      </c>
    </row>
    <row r="63" spans="1:11" s="38" customFormat="1" ht="14.25" customHeight="1" x14ac:dyDescent="0.2">
      <c r="A63" s="34"/>
      <c r="B63" s="37"/>
      <c r="C63" s="34" t="s">
        <v>1229</v>
      </c>
      <c r="D63" s="34" t="s">
        <v>138</v>
      </c>
      <c r="E63" s="34">
        <v>100054594</v>
      </c>
      <c r="F63" s="34" t="s">
        <v>781</v>
      </c>
      <c r="G63" s="34"/>
      <c r="H63" s="37">
        <v>5</v>
      </c>
      <c r="I63" s="37">
        <v>4</v>
      </c>
      <c r="K63" s="38">
        <f t="shared" si="1"/>
        <v>9</v>
      </c>
    </row>
    <row r="64" spans="1:11" s="38" customFormat="1" ht="14.25" customHeight="1" x14ac:dyDescent="0.2">
      <c r="A64" s="34"/>
      <c r="B64" s="37"/>
      <c r="C64" s="34" t="s">
        <v>1347</v>
      </c>
      <c r="D64" s="34" t="s">
        <v>36</v>
      </c>
      <c r="E64" s="34">
        <v>100034668</v>
      </c>
      <c r="F64" s="34" t="s">
        <v>1348</v>
      </c>
      <c r="G64" s="34"/>
      <c r="H64" s="37">
        <v>8</v>
      </c>
      <c r="I64" s="37"/>
      <c r="K64" s="38">
        <f t="shared" si="1"/>
        <v>8</v>
      </c>
    </row>
    <row r="65" spans="1:11" s="38" customFormat="1" ht="14.25" customHeight="1" x14ac:dyDescent="0.2">
      <c r="A65" s="34"/>
      <c r="B65" s="37"/>
      <c r="C65" s="34" t="s">
        <v>1350</v>
      </c>
      <c r="D65" s="34" t="s">
        <v>63</v>
      </c>
      <c r="E65" s="34">
        <v>100003751</v>
      </c>
      <c r="F65" s="34" t="s">
        <v>1351</v>
      </c>
      <c r="G65" s="34"/>
      <c r="H65" s="37">
        <v>6</v>
      </c>
      <c r="I65" s="37"/>
      <c r="K65" s="38">
        <f t="shared" si="1"/>
        <v>6</v>
      </c>
    </row>
    <row r="66" spans="1:11" s="38" customFormat="1" ht="14.25" customHeight="1" x14ac:dyDescent="0.2">
      <c r="A66" s="34"/>
      <c r="B66" s="37"/>
      <c r="C66" s="34" t="s">
        <v>1216</v>
      </c>
      <c r="D66" s="34" t="s">
        <v>68</v>
      </c>
      <c r="E66" s="34">
        <v>100049908</v>
      </c>
      <c r="F66" s="34" t="s">
        <v>1371</v>
      </c>
      <c r="G66" s="34"/>
      <c r="H66" s="37">
        <v>5</v>
      </c>
      <c r="I66" s="37"/>
      <c r="K66" s="38">
        <f t="shared" si="1"/>
        <v>5</v>
      </c>
    </row>
    <row r="67" spans="1:11" s="38" customFormat="1" ht="13.5" customHeight="1" x14ac:dyDescent="0.2">
      <c r="A67" s="34"/>
      <c r="B67" s="37"/>
      <c r="C67" s="34" t="s">
        <v>1148</v>
      </c>
      <c r="D67" s="34" t="s">
        <v>236</v>
      </c>
      <c r="E67" s="34">
        <v>100048433</v>
      </c>
      <c r="F67" s="34" t="s">
        <v>910</v>
      </c>
      <c r="G67" s="34"/>
      <c r="H67" s="37">
        <v>5</v>
      </c>
      <c r="I67" s="37"/>
      <c r="K67" s="38">
        <f t="shared" si="1"/>
        <v>5</v>
      </c>
    </row>
    <row r="68" spans="1:11" s="38" customFormat="1" ht="13.5" customHeight="1" x14ac:dyDescent="0.2">
      <c r="A68" s="34"/>
      <c r="B68" s="37"/>
      <c r="C68" s="34" t="s">
        <v>828</v>
      </c>
      <c r="D68" s="34" t="s">
        <v>21</v>
      </c>
      <c r="E68" s="34">
        <v>100027080</v>
      </c>
      <c r="F68" s="34" t="s">
        <v>829</v>
      </c>
      <c r="G68" s="34"/>
      <c r="H68" s="37">
        <v>5</v>
      </c>
      <c r="I68" s="37"/>
      <c r="K68" s="38">
        <f t="shared" si="1"/>
        <v>5</v>
      </c>
    </row>
    <row r="69" spans="1:11" s="38" customFormat="1" ht="13.5" customHeight="1" x14ac:dyDescent="0.2">
      <c r="A69" s="34"/>
      <c r="B69" s="37"/>
      <c r="C69" s="34" t="s">
        <v>1352</v>
      </c>
      <c r="D69" s="34" t="s">
        <v>21</v>
      </c>
      <c r="E69" s="34">
        <v>100000694</v>
      </c>
      <c r="F69" s="34" t="s">
        <v>1353</v>
      </c>
      <c r="G69" s="34"/>
      <c r="H69" s="37">
        <v>5</v>
      </c>
      <c r="I69" s="37"/>
      <c r="K69" s="38">
        <f t="shared" si="1"/>
        <v>5</v>
      </c>
    </row>
    <row r="70" spans="1:11" s="38" customFormat="1" ht="13.5" customHeight="1" x14ac:dyDescent="0.2">
      <c r="A70" s="34"/>
      <c r="B70" s="37"/>
      <c r="C70" s="34" t="s">
        <v>1163</v>
      </c>
      <c r="D70" s="34" t="s">
        <v>13</v>
      </c>
      <c r="E70" s="34">
        <v>100051852</v>
      </c>
      <c r="F70" s="34" t="s">
        <v>1369</v>
      </c>
      <c r="G70" s="34"/>
      <c r="H70" s="37">
        <v>5</v>
      </c>
      <c r="I70" s="37"/>
      <c r="K70" s="38">
        <f t="shared" si="1"/>
        <v>5</v>
      </c>
    </row>
    <row r="71" spans="1:11" s="38" customFormat="1" ht="14.25" customHeight="1" x14ac:dyDescent="0.2">
      <c r="A71" s="34"/>
      <c r="B71" s="37"/>
      <c r="C71" s="34" t="s">
        <v>1363</v>
      </c>
      <c r="D71" s="34" t="s">
        <v>68</v>
      </c>
      <c r="E71" s="34">
        <v>100050215</v>
      </c>
      <c r="F71" s="34" t="s">
        <v>1364</v>
      </c>
      <c r="G71" s="34"/>
      <c r="H71" s="37">
        <v>5</v>
      </c>
      <c r="I71" s="37"/>
      <c r="K71" s="38">
        <f t="shared" si="1"/>
        <v>5</v>
      </c>
    </row>
    <row r="72" spans="1:11" s="38" customFormat="1" ht="13.5" customHeight="1" x14ac:dyDescent="0.2">
      <c r="A72" s="34"/>
      <c r="B72" s="37"/>
      <c r="C72" s="34" t="s">
        <v>298</v>
      </c>
      <c r="D72" s="34" t="s">
        <v>83</v>
      </c>
      <c r="E72" s="34">
        <v>100027290</v>
      </c>
      <c r="F72" s="34" t="s">
        <v>299</v>
      </c>
      <c r="G72" s="34"/>
      <c r="H72" s="37">
        <v>5</v>
      </c>
      <c r="I72" s="37"/>
      <c r="K72" s="38">
        <f t="shared" si="1"/>
        <v>5</v>
      </c>
    </row>
    <row r="73" spans="1:11" s="38" customFormat="1" ht="13.5" customHeight="1" x14ac:dyDescent="0.2">
      <c r="A73" s="34"/>
      <c r="B73" s="37"/>
      <c r="C73" s="34" t="s">
        <v>1263</v>
      </c>
      <c r="D73" s="34" t="s">
        <v>34</v>
      </c>
      <c r="E73" s="34">
        <v>100052017</v>
      </c>
      <c r="F73" s="34" t="s">
        <v>1370</v>
      </c>
      <c r="G73" s="34"/>
      <c r="H73" s="37">
        <v>5</v>
      </c>
      <c r="I73" s="37"/>
      <c r="K73" s="38">
        <f t="shared" ref="K73:K104" si="2">SUM(H73:J73)</f>
        <v>5</v>
      </c>
    </row>
    <row r="74" spans="1:11" s="38" customFormat="1" ht="13.5" customHeight="1" x14ac:dyDescent="0.2">
      <c r="A74" s="34"/>
      <c r="B74" s="37"/>
      <c r="C74" s="34" t="s">
        <v>1358</v>
      </c>
      <c r="D74" s="34" t="s">
        <v>66</v>
      </c>
      <c r="E74" s="34">
        <v>100038933</v>
      </c>
      <c r="F74" s="34" t="s">
        <v>1359</v>
      </c>
      <c r="G74" s="34"/>
      <c r="H74" s="37">
        <v>5</v>
      </c>
      <c r="I74" s="37"/>
      <c r="K74" s="38">
        <f t="shared" si="2"/>
        <v>5</v>
      </c>
    </row>
    <row r="75" spans="1:11" s="38" customFormat="1" ht="14.25" customHeight="1" x14ac:dyDescent="0.2">
      <c r="A75" s="34"/>
      <c r="B75" s="37"/>
      <c r="C75" s="34" t="s">
        <v>1360</v>
      </c>
      <c r="D75" s="34" t="s">
        <v>48</v>
      </c>
      <c r="E75" s="34">
        <v>100043240</v>
      </c>
      <c r="F75" s="34" t="s">
        <v>1361</v>
      </c>
      <c r="G75" s="34"/>
      <c r="H75" s="37">
        <v>5</v>
      </c>
      <c r="I75" s="37"/>
      <c r="K75" s="38">
        <f t="shared" si="2"/>
        <v>5</v>
      </c>
    </row>
    <row r="76" spans="1:11" s="38" customFormat="1" ht="14.25" customHeight="1" x14ac:dyDescent="0.2">
      <c r="A76" s="34"/>
      <c r="B76" s="37"/>
      <c r="C76" s="34" t="s">
        <v>1354</v>
      </c>
      <c r="D76" s="34" t="s">
        <v>168</v>
      </c>
      <c r="E76" s="34">
        <v>100033549</v>
      </c>
      <c r="F76" s="34" t="s">
        <v>1355</v>
      </c>
      <c r="G76" s="34"/>
      <c r="H76" s="37">
        <v>5</v>
      </c>
      <c r="I76" s="37"/>
      <c r="K76" s="38">
        <f t="shared" si="2"/>
        <v>5</v>
      </c>
    </row>
    <row r="77" spans="1:11" s="38" customFormat="1" ht="14.25" customHeight="1" x14ac:dyDescent="0.2">
      <c r="A77" s="34"/>
      <c r="B77" s="37"/>
      <c r="C77" s="34" t="s">
        <v>1367</v>
      </c>
      <c r="D77" s="34" t="s">
        <v>42</v>
      </c>
      <c r="E77" s="34">
        <v>100050469</v>
      </c>
      <c r="F77" s="34" t="s">
        <v>1368</v>
      </c>
      <c r="G77" s="34"/>
      <c r="H77" s="37">
        <v>5</v>
      </c>
      <c r="I77" s="37"/>
      <c r="K77" s="38">
        <f t="shared" si="2"/>
        <v>5</v>
      </c>
    </row>
    <row r="78" spans="1:11" s="38" customFormat="1" ht="14.25" customHeight="1" x14ac:dyDescent="0.2">
      <c r="A78" s="34"/>
      <c r="B78" s="37"/>
      <c r="C78" s="34" t="s">
        <v>1365</v>
      </c>
      <c r="D78" s="34" t="s">
        <v>52</v>
      </c>
      <c r="E78" s="34">
        <v>100050375</v>
      </c>
      <c r="F78" s="34" t="s">
        <v>1366</v>
      </c>
      <c r="G78" s="34"/>
      <c r="H78" s="37">
        <v>5</v>
      </c>
      <c r="I78" s="37"/>
      <c r="K78" s="38">
        <f t="shared" si="2"/>
        <v>5</v>
      </c>
    </row>
    <row r="79" spans="1:11" s="38" customFormat="1" ht="14.25" customHeight="1" x14ac:dyDescent="0.2">
      <c r="A79" s="34"/>
      <c r="B79" s="37"/>
      <c r="C79" s="34" t="s">
        <v>1356</v>
      </c>
      <c r="D79" s="34" t="s">
        <v>57</v>
      </c>
      <c r="E79" s="34">
        <v>100036901</v>
      </c>
      <c r="F79" s="34" t="s">
        <v>1357</v>
      </c>
      <c r="G79" s="34"/>
      <c r="H79" s="37">
        <v>5</v>
      </c>
      <c r="I79" s="37"/>
      <c r="K79" s="38">
        <f t="shared" si="2"/>
        <v>5</v>
      </c>
    </row>
    <row r="80" spans="1:11" s="38" customFormat="1" ht="14.25" customHeight="1" x14ac:dyDescent="0.2">
      <c r="A80" s="34"/>
      <c r="B80" s="37"/>
      <c r="C80" s="34" t="s">
        <v>838</v>
      </c>
      <c r="D80" s="34" t="s">
        <v>71</v>
      </c>
      <c r="E80" s="34">
        <v>100021009</v>
      </c>
      <c r="F80" s="34" t="s">
        <v>839</v>
      </c>
      <c r="G80" s="34"/>
      <c r="H80" s="37">
        <v>5</v>
      </c>
      <c r="I80" s="37"/>
      <c r="K80" s="38">
        <f t="shared" si="2"/>
        <v>5</v>
      </c>
    </row>
    <row r="81" spans="1:11" s="38" customFormat="1" ht="14.25" customHeight="1" x14ac:dyDescent="0.2">
      <c r="A81" s="34"/>
      <c r="B81" s="37"/>
      <c r="C81" s="34" t="s">
        <v>1373</v>
      </c>
      <c r="D81" s="34" t="s">
        <v>168</v>
      </c>
      <c r="E81" s="34">
        <v>100055204</v>
      </c>
      <c r="F81" s="34" t="s">
        <v>1374</v>
      </c>
      <c r="G81" s="34"/>
      <c r="H81" s="37">
        <v>4</v>
      </c>
      <c r="I81" s="37"/>
      <c r="K81" s="38">
        <f t="shared" si="2"/>
        <v>4</v>
      </c>
    </row>
    <row r="82" spans="1:11" s="38" customFormat="1" ht="14.25" customHeight="1" x14ac:dyDescent="0.2">
      <c r="A82" s="34"/>
      <c r="B82" s="37"/>
      <c r="C82" s="34" t="s">
        <v>1150</v>
      </c>
      <c r="D82" s="34" t="s">
        <v>161</v>
      </c>
      <c r="E82" s="34">
        <v>100049118</v>
      </c>
      <c r="F82" s="34" t="s">
        <v>1372</v>
      </c>
      <c r="G82" s="34"/>
      <c r="H82" s="37">
        <v>4</v>
      </c>
      <c r="I82" s="37"/>
      <c r="K82" s="38">
        <f t="shared" si="2"/>
        <v>4</v>
      </c>
    </row>
    <row r="83" spans="1:11" s="38" customFormat="1" ht="14.25" customHeight="1" x14ac:dyDescent="0.2">
      <c r="A83" s="34"/>
      <c r="B83" s="37"/>
      <c r="C83" s="34" t="s">
        <v>1367</v>
      </c>
      <c r="D83" s="34" t="s">
        <v>42</v>
      </c>
      <c r="E83" s="34">
        <v>100040946</v>
      </c>
      <c r="F83" s="34" t="s">
        <v>1377</v>
      </c>
      <c r="G83" s="34"/>
      <c r="H83" s="37">
        <v>4</v>
      </c>
      <c r="I83" s="37"/>
      <c r="K83" s="38">
        <f t="shared" si="2"/>
        <v>4</v>
      </c>
    </row>
    <row r="84" spans="1:11" s="38" customFormat="1" ht="14.25" customHeight="1" x14ac:dyDescent="0.2">
      <c r="A84" s="34"/>
      <c r="B84" s="37"/>
      <c r="C84" s="34" t="s">
        <v>1375</v>
      </c>
      <c r="D84" s="34" t="s">
        <v>34</v>
      </c>
      <c r="E84" s="34">
        <v>100042437</v>
      </c>
      <c r="F84" s="34" t="s">
        <v>1376</v>
      </c>
      <c r="G84" s="34"/>
      <c r="H84" s="37">
        <v>4</v>
      </c>
      <c r="I84" s="37"/>
      <c r="K84" s="38">
        <f t="shared" si="2"/>
        <v>4</v>
      </c>
    </row>
    <row r="85" spans="1:11" s="38" customFormat="1" ht="14.25" customHeight="1" x14ac:dyDescent="0.2">
      <c r="A85" s="34"/>
      <c r="B85" s="37"/>
      <c r="C85" s="34" t="s">
        <v>1298</v>
      </c>
      <c r="D85" s="34" t="s">
        <v>68</v>
      </c>
      <c r="E85" s="34">
        <v>100018850</v>
      </c>
      <c r="F85" s="34" t="s">
        <v>1378</v>
      </c>
      <c r="G85" s="34"/>
      <c r="H85" s="37">
        <v>4</v>
      </c>
      <c r="I85" s="37"/>
      <c r="K85" s="38">
        <f t="shared" si="2"/>
        <v>4</v>
      </c>
    </row>
    <row r="86" spans="1:11" s="38" customFormat="1" ht="14.25" customHeight="1" x14ac:dyDescent="0.2">
      <c r="A86" s="34"/>
      <c r="B86" s="37"/>
      <c r="C86" s="34" t="s">
        <v>1379</v>
      </c>
      <c r="D86" s="34" t="s">
        <v>587</v>
      </c>
      <c r="E86" s="34">
        <v>100024900</v>
      </c>
      <c r="F86" s="34" t="s">
        <v>1380</v>
      </c>
      <c r="G86" s="34"/>
      <c r="H86" s="37">
        <v>1</v>
      </c>
      <c r="I86" s="37"/>
      <c r="K86" s="38">
        <f t="shared" si="2"/>
        <v>1</v>
      </c>
    </row>
    <row r="87" spans="1:11" s="38" customFormat="1" ht="14.25" customHeight="1" x14ac:dyDescent="0.2">
      <c r="A87" s="34"/>
      <c r="B87" s="37"/>
      <c r="C87" s="34" t="s">
        <v>1288</v>
      </c>
      <c r="D87" s="34" t="s">
        <v>36</v>
      </c>
      <c r="E87" s="34">
        <v>100048443</v>
      </c>
      <c r="F87" s="34" t="s">
        <v>352</v>
      </c>
      <c r="G87" s="34"/>
      <c r="H87" s="37">
        <v>1</v>
      </c>
      <c r="I87" s="37"/>
      <c r="K87" s="38">
        <f t="shared" si="2"/>
        <v>1</v>
      </c>
    </row>
    <row r="88" spans="1:11" s="38" customFormat="1" ht="13.5" customHeight="1" x14ac:dyDescent="0.2">
      <c r="A88" s="34"/>
      <c r="B88" s="37"/>
      <c r="C88" s="34" t="s">
        <v>1413</v>
      </c>
      <c r="D88" s="34" t="s">
        <v>64</v>
      </c>
      <c r="E88" s="34">
        <v>100047079</v>
      </c>
      <c r="F88" s="34" t="s">
        <v>1414</v>
      </c>
      <c r="G88" s="34"/>
      <c r="H88" s="37">
        <v>0</v>
      </c>
      <c r="I88" s="37"/>
      <c r="K88" s="38">
        <f t="shared" si="2"/>
        <v>0</v>
      </c>
    </row>
    <row r="89" spans="1:11" s="38" customFormat="1" ht="14.25" customHeight="1" x14ac:dyDescent="0.2">
      <c r="A89" s="34"/>
      <c r="B89" s="37"/>
      <c r="C89" s="34" t="s">
        <v>792</v>
      </c>
      <c r="D89" s="34" t="s">
        <v>17</v>
      </c>
      <c r="E89" s="34">
        <v>100048582</v>
      </c>
      <c r="F89" s="34" t="s">
        <v>1381</v>
      </c>
      <c r="G89" s="34"/>
      <c r="H89" s="37">
        <v>0</v>
      </c>
      <c r="I89" s="37"/>
      <c r="K89" s="38">
        <f t="shared" si="2"/>
        <v>0</v>
      </c>
    </row>
    <row r="90" spans="1:11" s="38" customFormat="1" ht="14.25" customHeight="1" x14ac:dyDescent="0.2">
      <c r="A90" s="34"/>
      <c r="B90" s="37"/>
      <c r="C90" s="34" t="s">
        <v>785</v>
      </c>
      <c r="D90" s="34" t="s">
        <v>34</v>
      </c>
      <c r="E90" s="34">
        <v>100032031</v>
      </c>
      <c r="F90" s="34" t="s">
        <v>786</v>
      </c>
      <c r="G90" s="34"/>
      <c r="H90" s="37">
        <v>0</v>
      </c>
      <c r="I90" s="37"/>
      <c r="K90" s="38">
        <f t="shared" si="2"/>
        <v>0</v>
      </c>
    </row>
    <row r="91" spans="1:11" s="38" customFormat="1" ht="14.25" customHeight="1" x14ac:dyDescent="0.2">
      <c r="A91" s="34"/>
      <c r="B91" s="37"/>
      <c r="C91" s="34" t="s">
        <v>1389</v>
      </c>
      <c r="D91" s="34" t="s">
        <v>379</v>
      </c>
      <c r="E91" s="34">
        <v>100052093</v>
      </c>
      <c r="F91" s="34" t="s">
        <v>1390</v>
      </c>
      <c r="G91" s="34"/>
      <c r="H91" s="37">
        <v>0</v>
      </c>
      <c r="I91" s="37"/>
      <c r="K91" s="38">
        <f t="shared" si="2"/>
        <v>0</v>
      </c>
    </row>
    <row r="92" spans="1:11" s="38" customFormat="1" ht="14.25" customHeight="1" x14ac:dyDescent="0.2">
      <c r="A92" s="34"/>
      <c r="B92" s="37"/>
      <c r="C92" s="34" t="s">
        <v>1391</v>
      </c>
      <c r="D92" s="34" t="s">
        <v>66</v>
      </c>
      <c r="E92" s="34">
        <v>100051690</v>
      </c>
      <c r="F92" s="34" t="s">
        <v>1035</v>
      </c>
      <c r="G92" s="34"/>
      <c r="H92" s="37">
        <v>0</v>
      </c>
      <c r="I92" s="37"/>
      <c r="K92" s="38">
        <f t="shared" si="2"/>
        <v>0</v>
      </c>
    </row>
    <row r="93" spans="1:11" s="38" customFormat="1" ht="14.25" customHeight="1" x14ac:dyDescent="0.2">
      <c r="A93" s="34"/>
      <c r="B93" s="37"/>
      <c r="C93" s="34" t="s">
        <v>1391</v>
      </c>
      <c r="D93" s="34" t="s">
        <v>66</v>
      </c>
      <c r="E93" s="34">
        <v>100048211</v>
      </c>
      <c r="F93" s="34" t="s">
        <v>1006</v>
      </c>
      <c r="G93" s="34"/>
      <c r="H93" s="37">
        <v>0</v>
      </c>
      <c r="I93" s="37"/>
      <c r="K93" s="38">
        <f t="shared" si="2"/>
        <v>0</v>
      </c>
    </row>
    <row r="94" spans="1:11" s="38" customFormat="1" ht="14.25" customHeight="1" x14ac:dyDescent="0.2">
      <c r="A94" s="34"/>
      <c r="B94" s="37"/>
      <c r="C94" s="34" t="s">
        <v>1254</v>
      </c>
      <c r="D94" s="34" t="s">
        <v>32</v>
      </c>
      <c r="E94" s="34">
        <v>100036771</v>
      </c>
      <c r="F94" s="34" t="s">
        <v>1402</v>
      </c>
      <c r="G94" s="34"/>
      <c r="H94" s="37">
        <v>0</v>
      </c>
      <c r="I94" s="37"/>
      <c r="K94" s="38">
        <f t="shared" si="2"/>
        <v>0</v>
      </c>
    </row>
    <row r="95" spans="1:11" s="38" customFormat="1" ht="13.5" customHeight="1" x14ac:dyDescent="0.2">
      <c r="A95" s="34"/>
      <c r="B95" s="37"/>
      <c r="C95" s="34" t="s">
        <v>1399</v>
      </c>
      <c r="D95" s="34" t="s">
        <v>716</v>
      </c>
      <c r="E95" s="34">
        <v>100029590</v>
      </c>
      <c r="F95" s="34" t="s">
        <v>1400</v>
      </c>
      <c r="G95" s="34"/>
      <c r="H95" s="37">
        <v>0</v>
      </c>
      <c r="I95" s="37"/>
      <c r="K95" s="38">
        <f t="shared" si="2"/>
        <v>0</v>
      </c>
    </row>
    <row r="96" spans="1:11" s="38" customFormat="1" ht="13.5" customHeight="1" x14ac:dyDescent="0.2">
      <c r="A96" s="34"/>
      <c r="B96" s="37"/>
      <c r="C96" s="34" t="s">
        <v>1382</v>
      </c>
      <c r="D96" s="34" t="s">
        <v>197</v>
      </c>
      <c r="E96" s="34">
        <v>100049177</v>
      </c>
      <c r="F96" s="34" t="s">
        <v>1383</v>
      </c>
      <c r="G96" s="34"/>
      <c r="H96" s="37">
        <v>0</v>
      </c>
      <c r="I96" s="37"/>
      <c r="K96" s="38">
        <f t="shared" si="2"/>
        <v>0</v>
      </c>
    </row>
    <row r="97" spans="1:11" s="38" customFormat="1" ht="13.5" customHeight="1" x14ac:dyDescent="0.2">
      <c r="A97" s="34"/>
      <c r="B97" s="37"/>
      <c r="C97" s="34" t="s">
        <v>1382</v>
      </c>
      <c r="D97" s="34" t="s">
        <v>197</v>
      </c>
      <c r="E97" s="34">
        <v>100033095</v>
      </c>
      <c r="F97" s="34" t="s">
        <v>1403</v>
      </c>
      <c r="G97" s="34"/>
      <c r="H97" s="37">
        <v>0</v>
      </c>
      <c r="I97" s="37"/>
      <c r="K97" s="38">
        <f t="shared" si="2"/>
        <v>0</v>
      </c>
    </row>
    <row r="98" spans="1:11" s="38" customFormat="1" ht="13.5" customHeight="1" x14ac:dyDescent="0.2">
      <c r="A98" s="34"/>
      <c r="B98" s="37"/>
      <c r="C98" s="34" t="s">
        <v>1382</v>
      </c>
      <c r="D98" s="34" t="s">
        <v>197</v>
      </c>
      <c r="E98" s="34">
        <v>100041700</v>
      </c>
      <c r="F98" s="34" t="s">
        <v>1405</v>
      </c>
      <c r="G98" s="34"/>
      <c r="H98" s="37">
        <v>0</v>
      </c>
      <c r="I98" s="37"/>
      <c r="K98" s="38">
        <f t="shared" si="2"/>
        <v>0</v>
      </c>
    </row>
    <row r="99" spans="1:11" s="38" customFormat="1" ht="13.5" customHeight="1" x14ac:dyDescent="0.2">
      <c r="A99" s="34"/>
      <c r="B99" s="37"/>
      <c r="C99" s="34" t="s">
        <v>511</v>
      </c>
      <c r="D99" s="34" t="s">
        <v>83</v>
      </c>
      <c r="E99" s="34">
        <v>100054136</v>
      </c>
      <c r="F99" s="34" t="s">
        <v>1392</v>
      </c>
      <c r="G99" s="34"/>
      <c r="H99" s="37">
        <v>0</v>
      </c>
      <c r="I99" s="37"/>
      <c r="K99" s="38">
        <f t="shared" si="2"/>
        <v>0</v>
      </c>
    </row>
    <row r="100" spans="1:11" s="38" customFormat="1" ht="13.5" customHeight="1" x14ac:dyDescent="0.2">
      <c r="A100" s="34"/>
      <c r="B100" s="37"/>
      <c r="C100" s="34" t="s">
        <v>1176</v>
      </c>
      <c r="D100" s="34" t="s">
        <v>25</v>
      </c>
      <c r="E100" s="34">
        <v>100048160</v>
      </c>
      <c r="F100" s="34" t="s">
        <v>1411</v>
      </c>
      <c r="G100" s="34"/>
      <c r="H100" s="37">
        <v>0</v>
      </c>
      <c r="I100" s="37"/>
      <c r="K100" s="38">
        <f t="shared" si="2"/>
        <v>0</v>
      </c>
    </row>
    <row r="101" spans="1:11" s="38" customFormat="1" ht="13.5" customHeight="1" x14ac:dyDescent="0.2">
      <c r="A101" s="34"/>
      <c r="B101" s="37"/>
      <c r="C101" s="34" t="s">
        <v>278</v>
      </c>
      <c r="D101" s="34" t="s">
        <v>25</v>
      </c>
      <c r="E101" s="34">
        <v>100036605</v>
      </c>
      <c r="F101" s="34" t="s">
        <v>279</v>
      </c>
      <c r="G101" s="34"/>
      <c r="H101" s="37">
        <v>0</v>
      </c>
      <c r="I101" s="37"/>
      <c r="K101" s="38">
        <f t="shared" si="2"/>
        <v>0</v>
      </c>
    </row>
    <row r="102" spans="1:11" s="38" customFormat="1" ht="13.5" customHeight="1" x14ac:dyDescent="0.2">
      <c r="A102" s="34"/>
      <c r="B102" s="37"/>
      <c r="C102" s="34" t="s">
        <v>1350</v>
      </c>
      <c r="D102" s="34" t="s">
        <v>63</v>
      </c>
      <c r="E102" s="34">
        <v>100047134</v>
      </c>
      <c r="F102" s="34" t="s">
        <v>1051</v>
      </c>
      <c r="G102" s="34"/>
      <c r="H102" s="37">
        <v>0</v>
      </c>
      <c r="I102" s="37"/>
      <c r="K102" s="38">
        <f t="shared" si="2"/>
        <v>0</v>
      </c>
    </row>
    <row r="103" spans="1:11" s="38" customFormat="1" ht="14.25" customHeight="1" x14ac:dyDescent="0.2">
      <c r="A103" s="34"/>
      <c r="B103" s="37"/>
      <c r="C103" s="34" t="s">
        <v>1387</v>
      </c>
      <c r="D103" s="34" t="s">
        <v>38</v>
      </c>
      <c r="E103" s="34">
        <v>100049716</v>
      </c>
      <c r="F103" s="34" t="s">
        <v>1388</v>
      </c>
      <c r="G103" s="34"/>
      <c r="H103" s="37">
        <v>0</v>
      </c>
      <c r="I103" s="37"/>
      <c r="K103" s="38">
        <f t="shared" si="2"/>
        <v>0</v>
      </c>
    </row>
    <row r="104" spans="1:11" s="38" customFormat="1" ht="14.25" customHeight="1" x14ac:dyDescent="0.2">
      <c r="A104" s="34"/>
      <c r="B104" s="37"/>
      <c r="C104" s="34" t="s">
        <v>1387</v>
      </c>
      <c r="D104" s="34" t="s">
        <v>38</v>
      </c>
      <c r="E104" s="34">
        <v>100026326</v>
      </c>
      <c r="F104" s="34" t="s">
        <v>1397</v>
      </c>
      <c r="G104" s="34"/>
      <c r="H104" s="37">
        <v>0</v>
      </c>
      <c r="I104" s="37"/>
      <c r="K104" s="38">
        <f t="shared" si="2"/>
        <v>0</v>
      </c>
    </row>
    <row r="105" spans="1:11" s="38" customFormat="1" ht="14.25" customHeight="1" x14ac:dyDescent="0.2">
      <c r="A105" s="34"/>
      <c r="B105" s="37"/>
      <c r="C105" s="34" t="s">
        <v>1061</v>
      </c>
      <c r="D105" s="34" t="s">
        <v>59</v>
      </c>
      <c r="E105" s="34">
        <v>100040257</v>
      </c>
      <c r="F105" s="34" t="s">
        <v>1406</v>
      </c>
      <c r="G105" s="34"/>
      <c r="H105" s="37">
        <v>0</v>
      </c>
      <c r="I105" s="37"/>
      <c r="K105" s="38">
        <f t="shared" ref="K105:K124" si="3">SUM(H105:J105)</f>
        <v>0</v>
      </c>
    </row>
    <row r="106" spans="1:11" s="38" customFormat="1" ht="14.25" customHeight="1" x14ac:dyDescent="0.2">
      <c r="A106" s="34"/>
      <c r="B106" s="37"/>
      <c r="C106" s="34" t="s">
        <v>1252</v>
      </c>
      <c r="D106" s="34" t="s">
        <v>83</v>
      </c>
      <c r="E106" s="34">
        <v>100021025</v>
      </c>
      <c r="F106" s="34" t="s">
        <v>1398</v>
      </c>
      <c r="G106" s="34"/>
      <c r="H106" s="37">
        <v>0</v>
      </c>
      <c r="I106" s="37"/>
      <c r="K106" s="38">
        <f t="shared" si="3"/>
        <v>0</v>
      </c>
    </row>
    <row r="107" spans="1:11" s="38" customFormat="1" ht="14.25" customHeight="1" x14ac:dyDescent="0.2">
      <c r="A107" s="34"/>
      <c r="B107" s="37"/>
      <c r="C107" s="34" t="s">
        <v>1311</v>
      </c>
      <c r="D107" s="34" t="s">
        <v>25</v>
      </c>
      <c r="E107" s="34">
        <v>100031591</v>
      </c>
      <c r="F107" s="34" t="s">
        <v>1401</v>
      </c>
      <c r="G107" s="34"/>
      <c r="H107" s="37">
        <v>0</v>
      </c>
      <c r="I107" s="37"/>
      <c r="K107" s="38">
        <f t="shared" si="3"/>
        <v>0</v>
      </c>
    </row>
    <row r="108" spans="1:11" s="38" customFormat="1" ht="14.25" customHeight="1" x14ac:dyDescent="0.2">
      <c r="A108" s="34"/>
      <c r="B108" s="37"/>
      <c r="C108" s="34" t="s">
        <v>699</v>
      </c>
      <c r="D108" s="34" t="s">
        <v>39</v>
      </c>
      <c r="E108" s="34">
        <v>100040365</v>
      </c>
      <c r="F108" s="34" t="s">
        <v>700</v>
      </c>
      <c r="G108" s="34"/>
      <c r="H108" s="37">
        <v>0</v>
      </c>
      <c r="I108" s="37"/>
      <c r="K108" s="38">
        <f t="shared" si="3"/>
        <v>0</v>
      </c>
    </row>
    <row r="109" spans="1:11" s="38" customFormat="1" ht="14.25" customHeight="1" x14ac:dyDescent="0.2">
      <c r="A109" s="34"/>
      <c r="B109" s="37"/>
      <c r="C109" s="34" t="s">
        <v>282</v>
      </c>
      <c r="D109" s="34" t="s">
        <v>110</v>
      </c>
      <c r="E109" s="34">
        <v>100011469</v>
      </c>
      <c r="F109" s="34" t="s">
        <v>283</v>
      </c>
      <c r="G109" s="34"/>
      <c r="H109" s="37">
        <v>0</v>
      </c>
      <c r="I109" s="37"/>
      <c r="K109" s="38">
        <f t="shared" si="3"/>
        <v>0</v>
      </c>
    </row>
    <row r="110" spans="1:11" s="38" customFormat="1" ht="13.5" customHeight="1" x14ac:dyDescent="0.2">
      <c r="A110" s="34"/>
      <c r="B110" s="37"/>
      <c r="C110" s="34" t="s">
        <v>401</v>
      </c>
      <c r="D110" s="34" t="s">
        <v>13</v>
      </c>
      <c r="E110" s="34">
        <v>100042443</v>
      </c>
      <c r="F110" s="34" t="s">
        <v>1408</v>
      </c>
      <c r="G110" s="34"/>
      <c r="H110" s="37">
        <v>0</v>
      </c>
      <c r="I110" s="37"/>
      <c r="K110" s="38">
        <f t="shared" si="3"/>
        <v>0</v>
      </c>
    </row>
    <row r="111" spans="1:11" s="38" customFormat="1" ht="13.5" customHeight="1" x14ac:dyDescent="0.2">
      <c r="A111" s="34"/>
      <c r="B111" s="37"/>
      <c r="C111" s="34" t="s">
        <v>1360</v>
      </c>
      <c r="D111" s="34" t="s">
        <v>48</v>
      </c>
      <c r="E111" s="34">
        <v>100049916</v>
      </c>
      <c r="F111" s="34" t="s">
        <v>1384</v>
      </c>
      <c r="G111" s="34"/>
      <c r="H111" s="37">
        <v>0</v>
      </c>
      <c r="I111" s="37"/>
      <c r="K111" s="38">
        <f t="shared" si="3"/>
        <v>0</v>
      </c>
    </row>
    <row r="112" spans="1:11" s="38" customFormat="1" ht="13.5" customHeight="1" x14ac:dyDescent="0.2">
      <c r="A112" s="34"/>
      <c r="B112" s="37"/>
      <c r="C112" s="34" t="s">
        <v>1313</v>
      </c>
      <c r="D112" s="34" t="s">
        <v>15</v>
      </c>
      <c r="E112" s="34">
        <v>15336508</v>
      </c>
      <c r="F112" s="34" t="s">
        <v>295</v>
      </c>
      <c r="G112" s="34"/>
      <c r="H112" s="37">
        <v>0</v>
      </c>
      <c r="I112" s="37"/>
      <c r="K112" s="38">
        <f t="shared" si="3"/>
        <v>0</v>
      </c>
    </row>
    <row r="113" spans="1:11" s="38" customFormat="1" ht="13.5" customHeight="1" x14ac:dyDescent="0.2">
      <c r="A113" s="34"/>
      <c r="B113" s="37"/>
      <c r="C113" s="34" t="s">
        <v>1172</v>
      </c>
      <c r="D113" s="34" t="s">
        <v>587</v>
      </c>
      <c r="E113" s="34">
        <v>100040579</v>
      </c>
      <c r="F113" s="34" t="s">
        <v>1407</v>
      </c>
      <c r="G113" s="34"/>
      <c r="H113" s="37">
        <v>0</v>
      </c>
      <c r="I113" s="37"/>
      <c r="K113" s="38">
        <f t="shared" si="3"/>
        <v>0</v>
      </c>
    </row>
    <row r="114" spans="1:11" s="38" customFormat="1" ht="13.5" customHeight="1" x14ac:dyDescent="0.2">
      <c r="A114" s="34"/>
      <c r="B114" s="37"/>
      <c r="C114" s="34" t="s">
        <v>468</v>
      </c>
      <c r="D114" s="34" t="s">
        <v>25</v>
      </c>
      <c r="E114" s="34">
        <v>100013648</v>
      </c>
      <c r="F114" s="34" t="s">
        <v>469</v>
      </c>
      <c r="G114" s="34"/>
      <c r="H114" s="37">
        <v>0</v>
      </c>
      <c r="I114" s="37"/>
      <c r="K114" s="38">
        <f t="shared" si="3"/>
        <v>0</v>
      </c>
    </row>
    <row r="115" spans="1:11" s="38" customFormat="1" ht="13.5" customHeight="1" x14ac:dyDescent="0.2">
      <c r="A115" s="34"/>
      <c r="B115" s="37"/>
      <c r="C115" s="34" t="s">
        <v>853</v>
      </c>
      <c r="D115" s="34" t="s">
        <v>48</v>
      </c>
      <c r="E115" s="34">
        <v>100038242</v>
      </c>
      <c r="F115" s="34" t="s">
        <v>854</v>
      </c>
      <c r="G115" s="34"/>
      <c r="H115" s="37">
        <v>0</v>
      </c>
      <c r="I115" s="37"/>
      <c r="K115" s="38">
        <f t="shared" si="3"/>
        <v>0</v>
      </c>
    </row>
    <row r="116" spans="1:11" s="38" customFormat="1" ht="13.5" customHeight="1" x14ac:dyDescent="0.2">
      <c r="A116" s="34"/>
      <c r="B116" s="37"/>
      <c r="C116" s="34" t="s">
        <v>370</v>
      </c>
      <c r="D116" s="34" t="s">
        <v>11</v>
      </c>
      <c r="E116" s="34">
        <v>100001026</v>
      </c>
      <c r="F116" s="34" t="s">
        <v>371</v>
      </c>
      <c r="G116" s="34"/>
      <c r="H116" s="37">
        <v>0</v>
      </c>
      <c r="I116" s="37"/>
      <c r="K116" s="38">
        <f t="shared" si="3"/>
        <v>0</v>
      </c>
    </row>
    <row r="117" spans="1:11" s="38" customFormat="1" ht="14.25" customHeight="1" x14ac:dyDescent="0.2">
      <c r="A117" s="34"/>
      <c r="B117" s="37"/>
      <c r="C117" s="34" t="s">
        <v>1155</v>
      </c>
      <c r="D117" s="34" t="s">
        <v>168</v>
      </c>
      <c r="E117" s="34">
        <v>100048259</v>
      </c>
      <c r="F117" s="34" t="s">
        <v>1412</v>
      </c>
      <c r="G117" s="34"/>
      <c r="H117" s="37">
        <v>0</v>
      </c>
      <c r="I117" s="37"/>
      <c r="K117" s="38">
        <f t="shared" si="3"/>
        <v>0</v>
      </c>
    </row>
    <row r="118" spans="1:11" s="38" customFormat="1" ht="14.25" customHeight="1" x14ac:dyDescent="0.2">
      <c r="A118" s="34"/>
      <c r="B118" s="37"/>
      <c r="C118" s="34" t="s">
        <v>1395</v>
      </c>
      <c r="D118" s="34" t="s">
        <v>13</v>
      </c>
      <c r="E118" s="34">
        <v>100026094</v>
      </c>
      <c r="F118" s="34" t="s">
        <v>1396</v>
      </c>
      <c r="G118" s="34"/>
      <c r="H118" s="37">
        <v>0</v>
      </c>
      <c r="I118" s="37"/>
      <c r="K118" s="38">
        <f t="shared" si="3"/>
        <v>0</v>
      </c>
    </row>
    <row r="119" spans="1:11" s="38" customFormat="1" ht="14.25" customHeight="1" x14ac:dyDescent="0.2">
      <c r="A119" s="34"/>
      <c r="B119" s="37"/>
      <c r="C119" s="34" t="s">
        <v>1393</v>
      </c>
      <c r="D119" s="34" t="s">
        <v>138</v>
      </c>
      <c r="E119" s="34">
        <v>100054463</v>
      </c>
      <c r="F119" s="34" t="s">
        <v>1394</v>
      </c>
      <c r="G119" s="34"/>
      <c r="H119" s="37">
        <v>0</v>
      </c>
      <c r="I119" s="37"/>
      <c r="K119" s="38">
        <f t="shared" si="3"/>
        <v>0</v>
      </c>
    </row>
    <row r="120" spans="1:11" s="38" customFormat="1" ht="14.25" customHeight="1" x14ac:dyDescent="0.2">
      <c r="A120" s="34"/>
      <c r="B120" s="37"/>
      <c r="C120" s="34" t="s">
        <v>1409</v>
      </c>
      <c r="D120" s="34" t="s">
        <v>13</v>
      </c>
      <c r="E120" s="34">
        <v>100042560</v>
      </c>
      <c r="F120" s="34" t="s">
        <v>1410</v>
      </c>
      <c r="G120" s="34"/>
      <c r="H120" s="37">
        <v>0</v>
      </c>
      <c r="I120" s="37"/>
      <c r="K120" s="38">
        <f t="shared" si="3"/>
        <v>0</v>
      </c>
    </row>
    <row r="121" spans="1:11" s="38" customFormat="1" ht="14.25" customHeight="1" x14ac:dyDescent="0.2">
      <c r="A121" s="34"/>
      <c r="B121" s="37"/>
      <c r="C121" s="34" t="s">
        <v>1385</v>
      </c>
      <c r="D121" s="34" t="s">
        <v>52</v>
      </c>
      <c r="E121" s="34">
        <v>100049559</v>
      </c>
      <c r="F121" s="34" t="s">
        <v>1386</v>
      </c>
      <c r="G121" s="34"/>
      <c r="H121" s="37">
        <v>0</v>
      </c>
      <c r="I121" s="37"/>
      <c r="K121" s="38">
        <f t="shared" si="3"/>
        <v>0</v>
      </c>
    </row>
    <row r="122" spans="1:11" s="38" customFormat="1" ht="14.25" customHeight="1" x14ac:dyDescent="0.2">
      <c r="A122" s="34"/>
      <c r="B122" s="37"/>
      <c r="C122" s="34" t="s">
        <v>841</v>
      </c>
      <c r="D122" s="34" t="s">
        <v>55</v>
      </c>
      <c r="E122" s="34">
        <v>100032938</v>
      </c>
      <c r="F122" s="34" t="s">
        <v>842</v>
      </c>
      <c r="G122" s="34"/>
      <c r="H122" s="37">
        <v>0</v>
      </c>
      <c r="I122" s="37"/>
      <c r="K122" s="38">
        <f t="shared" si="3"/>
        <v>0</v>
      </c>
    </row>
    <row r="123" spans="1:11" s="38" customFormat="1" ht="14.25" customHeight="1" x14ac:dyDescent="0.2">
      <c r="A123" s="34"/>
      <c r="B123" s="37"/>
      <c r="C123" s="34" t="s">
        <v>841</v>
      </c>
      <c r="D123" s="34" t="s">
        <v>55</v>
      </c>
      <c r="E123" s="34">
        <v>100015821</v>
      </c>
      <c r="F123" s="34" t="s">
        <v>864</v>
      </c>
      <c r="G123" s="34"/>
      <c r="H123" s="37">
        <v>0</v>
      </c>
      <c r="I123" s="37"/>
      <c r="K123" s="38">
        <f t="shared" si="3"/>
        <v>0</v>
      </c>
    </row>
    <row r="124" spans="1:11" s="38" customFormat="1" ht="13.5" customHeight="1" x14ac:dyDescent="0.2">
      <c r="A124" s="34"/>
      <c r="B124" s="37"/>
      <c r="C124" s="34" t="s">
        <v>1247</v>
      </c>
      <c r="D124" s="34" t="s">
        <v>39</v>
      </c>
      <c r="E124" s="34">
        <v>100017664</v>
      </c>
      <c r="F124" s="34" t="s">
        <v>1404</v>
      </c>
      <c r="G124" s="34"/>
      <c r="H124" s="37">
        <v>0</v>
      </c>
      <c r="I124" s="37"/>
      <c r="K124" s="38">
        <f t="shared" si="3"/>
        <v>0</v>
      </c>
    </row>
    <row r="125" spans="1:11" s="38" customFormat="1" ht="11.4" x14ac:dyDescent="0.2">
      <c r="A125" s="34"/>
      <c r="B125" s="37"/>
      <c r="C125" s="34"/>
      <c r="D125" s="34"/>
      <c r="E125" s="34"/>
      <c r="F125" s="34"/>
      <c r="G125" s="34"/>
      <c r="H125" s="37"/>
      <c r="I125" s="37"/>
    </row>
  </sheetData>
  <sortState xmlns:xlrd2="http://schemas.microsoft.com/office/spreadsheetml/2017/richdata2" ref="A9:K125">
    <sortCondition descending="1" ref="K9:K125"/>
    <sortCondition descending="1" ref="H9:H125"/>
  </sortState>
  <mergeCells count="1">
    <mergeCell ref="A6:G6"/>
  </mergeCells>
  <pageMargins left="0.39374999999999999" right="0.39374999999999999" top="0.39374999999999999" bottom="0.72013888888888899" header="0.511811023622047" footer="0.39374999999999999"/>
  <pageSetup paperSize="9" orientation="portrait" horizontalDpi="300" verticalDpi="300"/>
  <headerFooter>
    <oddFooter>&amp;L&amp;"Verdana,Standaard"&amp;8 Pag. 18/22 &amp;R&amp;"Verdana,Standaard"&amp;8 07/09/2022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242"/>
  <sheetViews>
    <sheetView showGridLines="0" zoomScale="85" zoomScaleNormal="85" workbookViewId="0">
      <pane ySplit="5" topLeftCell="A26" activePane="bottomLeft" state="frozen"/>
      <selection pane="bottomLeft" activeCell="D40" sqref="D40"/>
    </sheetView>
  </sheetViews>
  <sheetFormatPr defaultColWidth="8.6640625" defaultRowHeight="12.6" x14ac:dyDescent="0.2"/>
  <cols>
    <col min="1" max="1" width="4.44140625" style="48" customWidth="1"/>
    <col min="2" max="2" width="6" style="48" customWidth="1"/>
    <col min="3" max="3" width="25.33203125" style="48" customWidth="1"/>
    <col min="4" max="4" width="24.44140625" style="48" customWidth="1"/>
    <col min="5" max="5" width="11.6640625" style="48" bestFit="1" customWidth="1"/>
    <col min="6" max="6" width="32.88671875" style="48" customWidth="1"/>
    <col min="7" max="7" width="2.44140625" style="48" customWidth="1"/>
    <col min="8" max="8" width="6.88671875" style="48" customWidth="1"/>
    <col min="9" max="9" width="8.6640625" style="49"/>
    <col min="10" max="10" width="5.5546875" style="49" bestFit="1" customWidth="1"/>
    <col min="11" max="11" width="4.5546875" style="49" bestFit="1" customWidth="1"/>
    <col min="12" max="16384" width="8.6640625" style="49"/>
  </cols>
  <sheetData>
    <row r="1" spans="1:11" ht="0.75" customHeight="1" x14ac:dyDescent="0.2"/>
    <row r="2" spans="1:11" ht="6" customHeight="1" x14ac:dyDescent="0.2"/>
    <row r="3" spans="1:11" ht="21" customHeight="1" x14ac:dyDescent="0.2"/>
    <row r="4" spans="1:11" ht="12" customHeight="1" x14ac:dyDescent="0.2"/>
    <row r="5" spans="1:11" ht="1.5" customHeight="1" x14ac:dyDescent="0.2"/>
    <row r="6" spans="1:11" s="56" customFormat="1" ht="21" customHeight="1" x14ac:dyDescent="0.2">
      <c r="A6" s="101" t="s">
        <v>0</v>
      </c>
      <c r="B6" s="101"/>
      <c r="C6" s="101"/>
      <c r="D6" s="101"/>
      <c r="E6" s="101"/>
      <c r="F6" s="101"/>
      <c r="G6" s="101"/>
      <c r="H6" s="55"/>
    </row>
    <row r="7" spans="1:11" s="56" customFormat="1" ht="14.25" customHeight="1" x14ac:dyDescent="0.2">
      <c r="A7" s="68"/>
      <c r="B7" s="54"/>
      <c r="C7" s="68" t="s">
        <v>1145</v>
      </c>
      <c r="D7" s="54"/>
      <c r="E7" s="54"/>
      <c r="F7" s="54"/>
      <c r="G7" s="54"/>
      <c r="H7" s="55"/>
    </row>
    <row r="8" spans="1:11" s="56" customFormat="1" ht="13.5" customHeight="1" x14ac:dyDescent="0.2">
      <c r="A8" s="69" t="s">
        <v>2</v>
      </c>
      <c r="B8" s="55"/>
      <c r="C8" s="69" t="s">
        <v>3</v>
      </c>
      <c r="D8" s="69" t="s">
        <v>4</v>
      </c>
      <c r="E8" s="69" t="s">
        <v>5</v>
      </c>
      <c r="F8" s="69" t="s">
        <v>6</v>
      </c>
      <c r="G8" s="69"/>
      <c r="H8" s="55" t="s">
        <v>7</v>
      </c>
      <c r="I8" s="56" t="s">
        <v>1800</v>
      </c>
      <c r="J8" s="56" t="s">
        <v>1795</v>
      </c>
      <c r="K8" s="56" t="s">
        <v>1796</v>
      </c>
    </row>
    <row r="9" spans="1:11" s="56" customFormat="1" ht="14.25" customHeight="1" x14ac:dyDescent="0.2">
      <c r="A9" s="87">
        <v>1</v>
      </c>
      <c r="B9" s="88"/>
      <c r="C9" s="87" t="s">
        <v>1416</v>
      </c>
      <c r="D9" s="87" t="s">
        <v>73</v>
      </c>
      <c r="E9" s="87">
        <v>11488133</v>
      </c>
      <c r="F9" s="87" t="s">
        <v>1417</v>
      </c>
      <c r="G9" s="87"/>
      <c r="H9" s="88">
        <v>53</v>
      </c>
      <c r="I9" s="89">
        <v>4</v>
      </c>
      <c r="J9" s="89">
        <v>20</v>
      </c>
      <c r="K9" s="89">
        <f t="shared" ref="K9:K72" si="0">SUM(H9:J9)</f>
        <v>77</v>
      </c>
    </row>
    <row r="10" spans="1:11" s="56" customFormat="1" ht="14.25" customHeight="1" x14ac:dyDescent="0.2">
      <c r="A10" s="87">
        <v>2</v>
      </c>
      <c r="B10" s="88"/>
      <c r="C10" s="87" t="s">
        <v>580</v>
      </c>
      <c r="D10" s="87" t="s">
        <v>39</v>
      </c>
      <c r="E10" s="87">
        <v>100031764</v>
      </c>
      <c r="F10" s="87" t="s">
        <v>719</v>
      </c>
      <c r="G10" s="87"/>
      <c r="H10" s="88">
        <v>57</v>
      </c>
      <c r="I10" s="89">
        <v>4</v>
      </c>
      <c r="J10" s="89"/>
      <c r="K10" s="89">
        <f t="shared" si="0"/>
        <v>61</v>
      </c>
    </row>
    <row r="11" spans="1:11" s="56" customFormat="1" ht="13.5" customHeight="1" x14ac:dyDescent="0.2">
      <c r="A11" s="87">
        <v>3</v>
      </c>
      <c r="B11" s="88"/>
      <c r="C11" s="87" t="s">
        <v>1150</v>
      </c>
      <c r="D11" s="87" t="s">
        <v>161</v>
      </c>
      <c r="E11" s="87">
        <v>100051786</v>
      </c>
      <c r="F11" s="87" t="s">
        <v>1415</v>
      </c>
      <c r="G11" s="87"/>
      <c r="H11" s="88">
        <v>60</v>
      </c>
      <c r="I11" s="89"/>
      <c r="J11" s="89"/>
      <c r="K11" s="89">
        <f t="shared" si="0"/>
        <v>60</v>
      </c>
    </row>
    <row r="12" spans="1:11" s="56" customFormat="1" ht="13.5" customHeight="1" x14ac:dyDescent="0.2">
      <c r="A12" s="87">
        <v>4</v>
      </c>
      <c r="B12" s="88"/>
      <c r="C12" s="87" t="s">
        <v>1418</v>
      </c>
      <c r="D12" s="87" t="s">
        <v>34</v>
      </c>
      <c r="E12" s="87">
        <v>100055104</v>
      </c>
      <c r="F12" s="87" t="s">
        <v>645</v>
      </c>
      <c r="G12" s="87"/>
      <c r="H12" s="88">
        <v>50</v>
      </c>
      <c r="I12" s="89">
        <v>4</v>
      </c>
      <c r="J12" s="89">
        <v>5</v>
      </c>
      <c r="K12" s="89">
        <f t="shared" si="0"/>
        <v>59</v>
      </c>
    </row>
    <row r="13" spans="1:11" s="56" customFormat="1" ht="13.5" customHeight="1" x14ac:dyDescent="0.2">
      <c r="A13" s="87">
        <v>5</v>
      </c>
      <c r="B13" s="88"/>
      <c r="C13" s="87" t="s">
        <v>1431</v>
      </c>
      <c r="D13" s="87" t="s">
        <v>34</v>
      </c>
      <c r="E13" s="87">
        <v>100047552</v>
      </c>
      <c r="F13" s="87" t="s">
        <v>1432</v>
      </c>
      <c r="G13" s="87"/>
      <c r="H13" s="88">
        <v>35</v>
      </c>
      <c r="I13" s="89">
        <v>4</v>
      </c>
      <c r="J13" s="89">
        <v>20</v>
      </c>
      <c r="K13" s="89">
        <f t="shared" si="0"/>
        <v>59</v>
      </c>
    </row>
    <row r="14" spans="1:11" s="56" customFormat="1" ht="13.5" customHeight="1" x14ac:dyDescent="0.2">
      <c r="A14" s="87">
        <v>6</v>
      </c>
      <c r="B14" s="88"/>
      <c r="C14" s="87" t="s">
        <v>1280</v>
      </c>
      <c r="D14" s="87" t="s">
        <v>55</v>
      </c>
      <c r="E14" s="87">
        <v>100052249</v>
      </c>
      <c r="F14" s="87" t="s">
        <v>1425</v>
      </c>
      <c r="G14" s="87"/>
      <c r="H14" s="88">
        <v>41</v>
      </c>
      <c r="I14" s="89">
        <v>4</v>
      </c>
      <c r="J14" s="89">
        <v>11</v>
      </c>
      <c r="K14" s="89">
        <f t="shared" si="0"/>
        <v>56</v>
      </c>
    </row>
    <row r="15" spans="1:11" s="56" customFormat="1" ht="13.5" customHeight="1" x14ac:dyDescent="0.2">
      <c r="A15" s="87">
        <v>7</v>
      </c>
      <c r="B15" s="88"/>
      <c r="C15" s="87" t="s">
        <v>815</v>
      </c>
      <c r="D15" s="87" t="s">
        <v>19</v>
      </c>
      <c r="E15" s="87">
        <v>100055958</v>
      </c>
      <c r="F15" s="87" t="s">
        <v>816</v>
      </c>
      <c r="G15" s="87"/>
      <c r="H15" s="88">
        <v>37</v>
      </c>
      <c r="I15" s="89">
        <v>4</v>
      </c>
      <c r="J15" s="89">
        <v>15</v>
      </c>
      <c r="K15" s="89">
        <f t="shared" si="0"/>
        <v>56</v>
      </c>
    </row>
    <row r="16" spans="1:11" s="56" customFormat="1" ht="13.5" customHeight="1" x14ac:dyDescent="0.2">
      <c r="A16" s="87">
        <v>8</v>
      </c>
      <c r="B16" s="88"/>
      <c r="C16" s="87" t="s">
        <v>1422</v>
      </c>
      <c r="D16" s="87" t="s">
        <v>11</v>
      </c>
      <c r="E16" s="87">
        <v>100053492</v>
      </c>
      <c r="F16" s="87" t="s">
        <v>1423</v>
      </c>
      <c r="G16" s="87"/>
      <c r="H16" s="88">
        <v>42</v>
      </c>
      <c r="I16" s="89">
        <v>4</v>
      </c>
      <c r="J16" s="89">
        <v>8</v>
      </c>
      <c r="K16" s="89">
        <f t="shared" si="0"/>
        <v>54</v>
      </c>
    </row>
    <row r="17" spans="1:11" s="56" customFormat="1" ht="13.5" customHeight="1" x14ac:dyDescent="0.2">
      <c r="A17" s="87">
        <v>9</v>
      </c>
      <c r="B17" s="88"/>
      <c r="C17" s="87" t="s">
        <v>830</v>
      </c>
      <c r="D17" s="87" t="s">
        <v>17</v>
      </c>
      <c r="E17" s="87">
        <v>100022713</v>
      </c>
      <c r="F17" s="87" t="s">
        <v>1034</v>
      </c>
      <c r="G17" s="87"/>
      <c r="H17" s="88">
        <v>35</v>
      </c>
      <c r="I17" s="89">
        <v>4</v>
      </c>
      <c r="J17" s="89">
        <v>11</v>
      </c>
      <c r="K17" s="89">
        <f t="shared" si="0"/>
        <v>50</v>
      </c>
    </row>
    <row r="18" spans="1:11" s="56" customFormat="1" ht="14.25" customHeight="1" x14ac:dyDescent="0.2">
      <c r="A18" s="87">
        <v>10</v>
      </c>
      <c r="B18" s="88"/>
      <c r="C18" s="87" t="s">
        <v>1420</v>
      </c>
      <c r="D18" s="87" t="s">
        <v>9</v>
      </c>
      <c r="E18" s="87">
        <v>100055325</v>
      </c>
      <c r="F18" s="87" t="s">
        <v>1421</v>
      </c>
      <c r="G18" s="87"/>
      <c r="H18" s="88">
        <v>45</v>
      </c>
      <c r="I18" s="89">
        <v>4</v>
      </c>
      <c r="J18" s="89"/>
      <c r="K18" s="89">
        <f t="shared" si="0"/>
        <v>49</v>
      </c>
    </row>
    <row r="19" spans="1:11" s="56" customFormat="1" ht="14.25" customHeight="1" x14ac:dyDescent="0.2">
      <c r="A19" s="87">
        <v>11</v>
      </c>
      <c r="B19" s="88"/>
      <c r="C19" s="87" t="s">
        <v>819</v>
      </c>
      <c r="D19" s="87" t="s">
        <v>161</v>
      </c>
      <c r="E19" s="87">
        <v>100046425</v>
      </c>
      <c r="F19" s="87" t="s">
        <v>1424</v>
      </c>
      <c r="G19" s="87"/>
      <c r="H19" s="88">
        <v>41</v>
      </c>
      <c r="I19" s="89">
        <v>4</v>
      </c>
      <c r="J19" s="89">
        <v>4</v>
      </c>
      <c r="K19" s="89">
        <f t="shared" si="0"/>
        <v>49</v>
      </c>
    </row>
    <row r="20" spans="1:11" s="56" customFormat="1" ht="14.25" customHeight="1" x14ac:dyDescent="0.2">
      <c r="A20" s="87">
        <v>12</v>
      </c>
      <c r="B20" s="88"/>
      <c r="C20" s="87" t="s">
        <v>1214</v>
      </c>
      <c r="D20" s="87" t="s">
        <v>44</v>
      </c>
      <c r="E20" s="87">
        <v>100048910</v>
      </c>
      <c r="F20" s="87" t="s">
        <v>1419</v>
      </c>
      <c r="G20" s="87"/>
      <c r="H20" s="88">
        <v>46</v>
      </c>
      <c r="I20" s="89"/>
      <c r="J20" s="89"/>
      <c r="K20" s="89">
        <f t="shared" si="0"/>
        <v>46</v>
      </c>
    </row>
    <row r="21" spans="1:11" s="56" customFormat="1" ht="14.25" customHeight="1" x14ac:dyDescent="0.2">
      <c r="A21" s="87">
        <v>13</v>
      </c>
      <c r="B21" s="88"/>
      <c r="C21" s="87" t="s">
        <v>315</v>
      </c>
      <c r="D21" s="87" t="s">
        <v>25</v>
      </c>
      <c r="E21" s="87">
        <v>100049749</v>
      </c>
      <c r="F21" s="87" t="s">
        <v>316</v>
      </c>
      <c r="G21" s="87"/>
      <c r="H21" s="88">
        <v>36</v>
      </c>
      <c r="I21" s="89">
        <v>4</v>
      </c>
      <c r="J21" s="89">
        <v>3</v>
      </c>
      <c r="K21" s="89">
        <f t="shared" si="0"/>
        <v>43</v>
      </c>
    </row>
    <row r="22" spans="1:11" s="56" customFormat="1" ht="14.25" customHeight="1" x14ac:dyDescent="0.2">
      <c r="A22" s="87">
        <v>14</v>
      </c>
      <c r="B22" s="88"/>
      <c r="C22" s="87" t="s">
        <v>1433</v>
      </c>
      <c r="D22" s="87" t="s">
        <v>19</v>
      </c>
      <c r="E22" s="87">
        <v>100051209</v>
      </c>
      <c r="F22" s="87" t="s">
        <v>1434</v>
      </c>
      <c r="G22" s="87"/>
      <c r="H22" s="88">
        <v>33</v>
      </c>
      <c r="I22" s="89">
        <v>4</v>
      </c>
      <c r="J22" s="89">
        <v>4</v>
      </c>
      <c r="K22" s="89">
        <f t="shared" si="0"/>
        <v>41</v>
      </c>
    </row>
    <row r="23" spans="1:11" s="56" customFormat="1" ht="14.25" customHeight="1" x14ac:dyDescent="0.2">
      <c r="A23" s="87">
        <v>15</v>
      </c>
      <c r="B23" s="88"/>
      <c r="C23" s="87" t="s">
        <v>1427</v>
      </c>
      <c r="D23" s="87" t="s">
        <v>36</v>
      </c>
      <c r="E23" s="87">
        <v>100047782</v>
      </c>
      <c r="F23" s="87" t="s">
        <v>1428</v>
      </c>
      <c r="G23" s="87"/>
      <c r="H23" s="88">
        <v>38</v>
      </c>
      <c r="I23" s="89"/>
      <c r="J23" s="89"/>
      <c r="K23" s="89">
        <f t="shared" si="0"/>
        <v>38</v>
      </c>
    </row>
    <row r="24" spans="1:11" s="56" customFormat="1" ht="14.25" customHeight="1" x14ac:dyDescent="0.2">
      <c r="A24" s="87">
        <v>15</v>
      </c>
      <c r="B24" s="88"/>
      <c r="C24" s="87" t="s">
        <v>828</v>
      </c>
      <c r="D24" s="87" t="s">
        <v>21</v>
      </c>
      <c r="E24" s="87">
        <v>100047374</v>
      </c>
      <c r="F24" s="87" t="s">
        <v>1426</v>
      </c>
      <c r="G24" s="87"/>
      <c r="H24" s="88">
        <v>38</v>
      </c>
      <c r="I24" s="89"/>
      <c r="J24" s="89"/>
      <c r="K24" s="89">
        <f t="shared" si="0"/>
        <v>38</v>
      </c>
    </row>
    <row r="25" spans="1:11" s="56" customFormat="1" ht="13.5" customHeight="1" x14ac:dyDescent="0.2">
      <c r="A25" s="87">
        <v>17</v>
      </c>
      <c r="B25" s="88"/>
      <c r="C25" s="87" t="s">
        <v>1429</v>
      </c>
      <c r="D25" s="87" t="s">
        <v>19</v>
      </c>
      <c r="E25" s="87">
        <v>100039222</v>
      </c>
      <c r="F25" s="87" t="s">
        <v>1430</v>
      </c>
      <c r="G25" s="87"/>
      <c r="H25" s="88">
        <v>36</v>
      </c>
      <c r="I25" s="89"/>
      <c r="J25" s="89"/>
      <c r="K25" s="89">
        <f t="shared" si="0"/>
        <v>36</v>
      </c>
    </row>
    <row r="26" spans="1:11" s="56" customFormat="1" ht="13.5" customHeight="1" x14ac:dyDescent="0.2">
      <c r="A26" s="87">
        <v>18</v>
      </c>
      <c r="B26" s="88"/>
      <c r="C26" s="87" t="s">
        <v>838</v>
      </c>
      <c r="D26" s="87" t="s">
        <v>71</v>
      </c>
      <c r="E26" s="87">
        <v>100050374</v>
      </c>
      <c r="F26" s="87" t="s">
        <v>845</v>
      </c>
      <c r="G26" s="87"/>
      <c r="H26" s="88">
        <v>34</v>
      </c>
      <c r="I26" s="89"/>
      <c r="J26" s="89"/>
      <c r="K26" s="89">
        <f t="shared" si="0"/>
        <v>34</v>
      </c>
    </row>
    <row r="27" spans="1:11" s="56" customFormat="1" ht="13.5" customHeight="1" x14ac:dyDescent="0.2">
      <c r="A27" s="87">
        <v>19</v>
      </c>
      <c r="B27" s="88"/>
      <c r="C27" s="87" t="s">
        <v>813</v>
      </c>
      <c r="D27" s="87" t="s">
        <v>63</v>
      </c>
      <c r="E27" s="87">
        <v>100051180</v>
      </c>
      <c r="F27" s="87" t="s">
        <v>814</v>
      </c>
      <c r="G27" s="87"/>
      <c r="H27" s="88">
        <v>26</v>
      </c>
      <c r="I27" s="89">
        <v>4</v>
      </c>
      <c r="J27" s="89">
        <v>3</v>
      </c>
      <c r="K27" s="89">
        <f t="shared" si="0"/>
        <v>33</v>
      </c>
    </row>
    <row r="28" spans="1:11" s="56" customFormat="1" ht="13.5" customHeight="1" x14ac:dyDescent="0.2">
      <c r="A28" s="87">
        <v>20</v>
      </c>
      <c r="B28" s="88"/>
      <c r="C28" s="87" t="s">
        <v>1319</v>
      </c>
      <c r="D28" s="87" t="s">
        <v>21</v>
      </c>
      <c r="E28" s="87">
        <v>100049794</v>
      </c>
      <c r="F28" s="87" t="s">
        <v>1485</v>
      </c>
      <c r="G28" s="87"/>
      <c r="H28" s="88">
        <v>12</v>
      </c>
      <c r="I28" s="89">
        <v>4</v>
      </c>
      <c r="J28" s="89">
        <v>15</v>
      </c>
      <c r="K28" s="89">
        <f t="shared" si="0"/>
        <v>31</v>
      </c>
    </row>
    <row r="29" spans="1:11" s="56" customFormat="1" ht="13.5" customHeight="1" x14ac:dyDescent="0.2">
      <c r="A29" s="87">
        <v>21</v>
      </c>
      <c r="B29" s="88"/>
      <c r="C29" s="87" t="s">
        <v>1435</v>
      </c>
      <c r="D29" s="87" t="s">
        <v>9</v>
      </c>
      <c r="E29" s="87">
        <v>100051981</v>
      </c>
      <c r="F29" s="87" t="s">
        <v>1436</v>
      </c>
      <c r="G29" s="87"/>
      <c r="H29" s="88">
        <v>29</v>
      </c>
      <c r="I29" s="89"/>
      <c r="J29" s="89"/>
      <c r="K29" s="89">
        <f t="shared" si="0"/>
        <v>29</v>
      </c>
    </row>
    <row r="30" spans="1:11" s="56" customFormat="1" ht="13.5" customHeight="1" x14ac:dyDescent="0.2">
      <c r="A30" s="87">
        <v>22</v>
      </c>
      <c r="B30" s="88"/>
      <c r="C30" s="87" t="s">
        <v>1146</v>
      </c>
      <c r="D30" s="87" t="s">
        <v>11</v>
      </c>
      <c r="E30" s="87">
        <v>100051566</v>
      </c>
      <c r="F30" s="87" t="s">
        <v>1450</v>
      </c>
      <c r="G30" s="87"/>
      <c r="H30" s="88">
        <v>19</v>
      </c>
      <c r="I30" s="89">
        <v>4</v>
      </c>
      <c r="J30" s="89">
        <v>6</v>
      </c>
      <c r="K30" s="89">
        <f t="shared" si="0"/>
        <v>29</v>
      </c>
    </row>
    <row r="31" spans="1:11" s="56" customFormat="1" ht="13.5" customHeight="1" x14ac:dyDescent="0.2">
      <c r="A31" s="87">
        <v>23</v>
      </c>
      <c r="B31" s="88"/>
      <c r="C31" s="87" t="s">
        <v>1192</v>
      </c>
      <c r="D31" s="87" t="s">
        <v>21</v>
      </c>
      <c r="E31" s="87">
        <v>100051120</v>
      </c>
      <c r="F31" s="87" t="s">
        <v>1456</v>
      </c>
      <c r="G31" s="87"/>
      <c r="H31" s="88">
        <v>17</v>
      </c>
      <c r="I31" s="89">
        <v>4</v>
      </c>
      <c r="J31" s="89">
        <v>8</v>
      </c>
      <c r="K31" s="89">
        <f t="shared" si="0"/>
        <v>29</v>
      </c>
    </row>
    <row r="32" spans="1:11" s="56" customFormat="1" ht="14.25" customHeight="1" x14ac:dyDescent="0.2">
      <c r="A32" s="87">
        <v>24</v>
      </c>
      <c r="B32" s="88"/>
      <c r="C32" s="87" t="s">
        <v>1178</v>
      </c>
      <c r="D32" s="87" t="s">
        <v>38</v>
      </c>
      <c r="E32" s="87">
        <v>100052822</v>
      </c>
      <c r="F32" s="87" t="s">
        <v>1437</v>
      </c>
      <c r="G32" s="87"/>
      <c r="H32" s="88">
        <v>28</v>
      </c>
      <c r="I32" s="89"/>
      <c r="J32" s="89"/>
      <c r="K32" s="89">
        <f t="shared" si="0"/>
        <v>28</v>
      </c>
    </row>
    <row r="33" spans="1:11" s="56" customFormat="1" ht="14.25" customHeight="1" x14ac:dyDescent="0.2">
      <c r="A33" s="87">
        <v>24</v>
      </c>
      <c r="B33" s="88"/>
      <c r="C33" s="87" t="s">
        <v>730</v>
      </c>
      <c r="D33" s="87" t="s">
        <v>55</v>
      </c>
      <c r="E33" s="87">
        <v>100056610</v>
      </c>
      <c r="F33" s="87" t="s">
        <v>731</v>
      </c>
      <c r="G33" s="87"/>
      <c r="H33" s="88">
        <v>28</v>
      </c>
      <c r="I33" s="89"/>
      <c r="J33" s="89"/>
      <c r="K33" s="89">
        <f t="shared" si="0"/>
        <v>28</v>
      </c>
    </row>
    <row r="34" spans="1:11" s="56" customFormat="1" ht="14.25" customHeight="1" x14ac:dyDescent="0.2">
      <c r="A34" s="87">
        <v>26</v>
      </c>
      <c r="B34" s="88"/>
      <c r="C34" s="87" t="s">
        <v>584</v>
      </c>
      <c r="D34" s="87" t="s">
        <v>17</v>
      </c>
      <c r="E34" s="87">
        <v>100031781</v>
      </c>
      <c r="F34" s="87" t="s">
        <v>585</v>
      </c>
      <c r="G34" s="87"/>
      <c r="H34" s="88">
        <v>24</v>
      </c>
      <c r="I34" s="89">
        <v>4</v>
      </c>
      <c r="J34" s="89"/>
      <c r="K34" s="89">
        <f t="shared" si="0"/>
        <v>28</v>
      </c>
    </row>
    <row r="35" spans="1:11" s="56" customFormat="1" ht="14.25" customHeight="1" x14ac:dyDescent="0.2">
      <c r="A35" s="87">
        <v>27</v>
      </c>
      <c r="B35" s="88"/>
      <c r="C35" s="87" t="s">
        <v>580</v>
      </c>
      <c r="D35" s="87" t="s">
        <v>39</v>
      </c>
      <c r="E35" s="87">
        <v>100038785</v>
      </c>
      <c r="F35" s="87" t="s">
        <v>581</v>
      </c>
      <c r="G35" s="87"/>
      <c r="H35" s="88">
        <v>23</v>
      </c>
      <c r="I35" s="89">
        <v>4</v>
      </c>
      <c r="J35" s="89">
        <v>1</v>
      </c>
      <c r="K35" s="89">
        <f t="shared" si="0"/>
        <v>28</v>
      </c>
    </row>
    <row r="36" spans="1:11" s="56" customFormat="1" ht="14.25" customHeight="1" x14ac:dyDescent="0.2">
      <c r="A36" s="87">
        <v>28</v>
      </c>
      <c r="B36" s="88"/>
      <c r="C36" s="87" t="s">
        <v>1438</v>
      </c>
      <c r="D36" s="87" t="s">
        <v>25</v>
      </c>
      <c r="E36" s="87">
        <v>100052891</v>
      </c>
      <c r="F36" s="87" t="s">
        <v>1439</v>
      </c>
      <c r="G36" s="87"/>
      <c r="H36" s="88">
        <v>27</v>
      </c>
      <c r="I36" s="89"/>
      <c r="J36" s="89"/>
      <c r="K36" s="89">
        <f t="shared" si="0"/>
        <v>27</v>
      </c>
    </row>
    <row r="37" spans="1:11" s="56" customFormat="1" ht="14.25" customHeight="1" x14ac:dyDescent="0.2">
      <c r="A37" s="87">
        <v>29</v>
      </c>
      <c r="B37" s="88"/>
      <c r="C37" s="87" t="s">
        <v>431</v>
      </c>
      <c r="D37" s="87" t="s">
        <v>15</v>
      </c>
      <c r="E37" s="87">
        <v>100053482</v>
      </c>
      <c r="F37" s="87" t="s">
        <v>1442</v>
      </c>
      <c r="G37" s="87"/>
      <c r="H37" s="88">
        <v>22</v>
      </c>
      <c r="I37" s="89">
        <v>4</v>
      </c>
      <c r="J37" s="89">
        <v>1</v>
      </c>
      <c r="K37" s="89">
        <f t="shared" si="0"/>
        <v>27</v>
      </c>
    </row>
    <row r="38" spans="1:11" s="56" customFormat="1" ht="14.25" customHeight="1" x14ac:dyDescent="0.2">
      <c r="A38" s="87">
        <v>30</v>
      </c>
      <c r="B38" s="88"/>
      <c r="C38" s="87" t="s">
        <v>1379</v>
      </c>
      <c r="D38" s="87" t="s">
        <v>587</v>
      </c>
      <c r="E38" s="87">
        <v>100040948</v>
      </c>
      <c r="F38" s="87" t="s">
        <v>1445</v>
      </c>
      <c r="G38" s="87"/>
      <c r="H38" s="88">
        <v>20</v>
      </c>
      <c r="I38" s="89">
        <v>4</v>
      </c>
      <c r="J38" s="89">
        <v>2</v>
      </c>
      <c r="K38" s="89">
        <f t="shared" si="0"/>
        <v>26</v>
      </c>
    </row>
    <row r="39" spans="1:11" s="56" customFormat="1" ht="13.5" customHeight="1" x14ac:dyDescent="0.2">
      <c r="A39" s="87">
        <v>31</v>
      </c>
      <c r="B39" s="88"/>
      <c r="C39" s="87" t="s">
        <v>1004</v>
      </c>
      <c r="D39" s="87" t="s">
        <v>66</v>
      </c>
      <c r="E39" s="87">
        <v>100050193</v>
      </c>
      <c r="F39" s="87" t="s">
        <v>1005</v>
      </c>
      <c r="G39" s="87"/>
      <c r="H39" s="88">
        <v>25</v>
      </c>
      <c r="I39" s="89"/>
      <c r="J39" s="89"/>
      <c r="K39" s="89">
        <f t="shared" si="0"/>
        <v>25</v>
      </c>
    </row>
    <row r="40" spans="1:11" s="56" customFormat="1" ht="13.5" customHeight="1" x14ac:dyDescent="0.2">
      <c r="A40" s="87">
        <v>31</v>
      </c>
      <c r="B40" s="88"/>
      <c r="C40" s="87" t="s">
        <v>1204</v>
      </c>
      <c r="D40" s="87" t="s">
        <v>25</v>
      </c>
      <c r="E40" s="87">
        <v>100053730</v>
      </c>
      <c r="F40" s="87" t="s">
        <v>1440</v>
      </c>
      <c r="G40" s="87"/>
      <c r="H40" s="88">
        <v>25</v>
      </c>
      <c r="I40" s="89"/>
      <c r="J40" s="89"/>
      <c r="K40" s="89">
        <f t="shared" si="0"/>
        <v>25</v>
      </c>
    </row>
    <row r="41" spans="1:11" s="56" customFormat="1" ht="13.5" customHeight="1" x14ac:dyDescent="0.2">
      <c r="A41" s="87">
        <v>33</v>
      </c>
      <c r="B41" s="88"/>
      <c r="C41" s="87" t="s">
        <v>1395</v>
      </c>
      <c r="D41" s="87" t="s">
        <v>13</v>
      </c>
      <c r="E41" s="87">
        <v>100058059</v>
      </c>
      <c r="F41" s="87" t="s">
        <v>500</v>
      </c>
      <c r="G41" s="87"/>
      <c r="H41" s="88">
        <v>19</v>
      </c>
      <c r="I41" s="89">
        <v>4</v>
      </c>
      <c r="J41" s="89">
        <v>2</v>
      </c>
      <c r="K41" s="89">
        <f t="shared" si="0"/>
        <v>25</v>
      </c>
    </row>
    <row r="42" spans="1:11" s="56" customFormat="1" ht="13.5" customHeight="1" x14ac:dyDescent="0.2">
      <c r="A42" s="87">
        <v>34</v>
      </c>
      <c r="B42" s="88"/>
      <c r="C42" s="87" t="s">
        <v>1463</v>
      </c>
      <c r="D42" s="87" t="s">
        <v>68</v>
      </c>
      <c r="E42" s="87">
        <v>100044632</v>
      </c>
      <c r="F42" s="87" t="s">
        <v>1464</v>
      </c>
      <c r="G42" s="87"/>
      <c r="H42" s="88">
        <v>15</v>
      </c>
      <c r="I42" s="89">
        <v>4</v>
      </c>
      <c r="J42" s="89">
        <v>6</v>
      </c>
      <c r="K42" s="89">
        <f t="shared" si="0"/>
        <v>25</v>
      </c>
    </row>
    <row r="43" spans="1:11" s="56" customFormat="1" ht="13.5" customHeight="1" x14ac:dyDescent="0.2">
      <c r="A43" s="87">
        <v>35</v>
      </c>
      <c r="B43" s="88"/>
      <c r="C43" s="87" t="s">
        <v>1150</v>
      </c>
      <c r="D43" s="87" t="s">
        <v>161</v>
      </c>
      <c r="E43" s="87">
        <v>100051792</v>
      </c>
      <c r="F43" s="87" t="s">
        <v>1441</v>
      </c>
      <c r="G43" s="87"/>
      <c r="H43" s="88">
        <v>24</v>
      </c>
      <c r="I43" s="89"/>
      <c r="J43" s="89"/>
      <c r="K43" s="89">
        <f t="shared" si="0"/>
        <v>24</v>
      </c>
    </row>
    <row r="44" spans="1:11" s="56" customFormat="1" ht="13.5" customHeight="1" x14ac:dyDescent="0.2">
      <c r="A44" s="87">
        <v>36</v>
      </c>
      <c r="B44" s="88"/>
      <c r="C44" s="87" t="s">
        <v>1133</v>
      </c>
      <c r="D44" s="87" t="s">
        <v>28</v>
      </c>
      <c r="E44" s="87">
        <v>100056884</v>
      </c>
      <c r="F44" s="87" t="s">
        <v>1134</v>
      </c>
      <c r="G44" s="87"/>
      <c r="H44" s="88">
        <v>20</v>
      </c>
      <c r="I44" s="89">
        <v>4</v>
      </c>
      <c r="J44" s="89"/>
      <c r="K44" s="89">
        <f t="shared" si="0"/>
        <v>24</v>
      </c>
    </row>
    <row r="45" spans="1:11" s="56" customFormat="1" ht="13.5" customHeight="1" x14ac:dyDescent="0.2">
      <c r="A45" s="87">
        <v>37</v>
      </c>
      <c r="B45" s="88"/>
      <c r="C45" s="87" t="s">
        <v>1197</v>
      </c>
      <c r="D45" s="87" t="s">
        <v>19</v>
      </c>
      <c r="E45" s="87">
        <v>100052434</v>
      </c>
      <c r="F45" s="87" t="s">
        <v>1451</v>
      </c>
      <c r="G45" s="87"/>
      <c r="H45" s="88">
        <v>19</v>
      </c>
      <c r="I45" s="89">
        <v>4</v>
      </c>
      <c r="J45" s="89"/>
      <c r="K45" s="89">
        <f t="shared" si="0"/>
        <v>23</v>
      </c>
    </row>
    <row r="46" spans="1:11" s="56" customFormat="1" ht="13.5" customHeight="1" x14ac:dyDescent="0.2">
      <c r="A46" s="87">
        <v>38</v>
      </c>
      <c r="B46" s="88"/>
      <c r="C46" s="87" t="s">
        <v>1208</v>
      </c>
      <c r="D46" s="87" t="s">
        <v>68</v>
      </c>
      <c r="E46" s="87">
        <v>100050897</v>
      </c>
      <c r="F46" s="87" t="s">
        <v>1448</v>
      </c>
      <c r="G46" s="87"/>
      <c r="H46" s="88">
        <v>19</v>
      </c>
      <c r="I46" s="89">
        <v>4</v>
      </c>
      <c r="J46" s="89"/>
      <c r="K46" s="89">
        <f t="shared" si="0"/>
        <v>23</v>
      </c>
    </row>
    <row r="47" spans="1:11" s="56" customFormat="1" ht="14.25" customHeight="1" x14ac:dyDescent="0.2">
      <c r="A47" s="87">
        <v>39</v>
      </c>
      <c r="B47" s="88"/>
      <c r="C47" s="87" t="s">
        <v>1030</v>
      </c>
      <c r="D47" s="87" t="s">
        <v>23</v>
      </c>
      <c r="E47" s="87">
        <v>100029122</v>
      </c>
      <c r="F47" s="87" t="s">
        <v>1031</v>
      </c>
      <c r="G47" s="87"/>
      <c r="H47" s="88">
        <v>22</v>
      </c>
      <c r="I47" s="89"/>
      <c r="J47" s="89"/>
      <c r="K47" s="89">
        <f t="shared" si="0"/>
        <v>22</v>
      </c>
    </row>
    <row r="48" spans="1:11" s="56" customFormat="1" ht="14.25" customHeight="1" x14ac:dyDescent="0.2">
      <c r="A48" s="87">
        <v>40</v>
      </c>
      <c r="B48" s="88"/>
      <c r="C48" s="87" t="s">
        <v>762</v>
      </c>
      <c r="D48" s="87" t="s">
        <v>66</v>
      </c>
      <c r="E48" s="87">
        <v>100049073</v>
      </c>
      <c r="F48" s="87" t="s">
        <v>832</v>
      </c>
      <c r="G48" s="87"/>
      <c r="H48" s="88">
        <v>18</v>
      </c>
      <c r="I48" s="89">
        <v>4</v>
      </c>
      <c r="J48" s="89"/>
      <c r="K48" s="89">
        <f t="shared" si="0"/>
        <v>22</v>
      </c>
    </row>
    <row r="49" spans="1:11" s="56" customFormat="1" ht="14.25" customHeight="1" x14ac:dyDescent="0.2">
      <c r="A49" s="87">
        <v>41</v>
      </c>
      <c r="B49" s="88"/>
      <c r="C49" s="87" t="s">
        <v>1256</v>
      </c>
      <c r="D49" s="87" t="s">
        <v>83</v>
      </c>
      <c r="E49" s="87">
        <v>100047895</v>
      </c>
      <c r="F49" s="87" t="s">
        <v>1482</v>
      </c>
      <c r="G49" s="87"/>
      <c r="H49" s="88">
        <v>13</v>
      </c>
      <c r="I49" s="89">
        <v>4</v>
      </c>
      <c r="J49" s="89">
        <v>5</v>
      </c>
      <c r="K49" s="89">
        <f t="shared" si="0"/>
        <v>22</v>
      </c>
    </row>
    <row r="50" spans="1:11" s="56" customFormat="1" ht="14.25" customHeight="1" x14ac:dyDescent="0.2">
      <c r="A50" s="87">
        <v>42</v>
      </c>
      <c r="B50" s="88"/>
      <c r="C50" s="87" t="s">
        <v>1443</v>
      </c>
      <c r="D50" s="87" t="s">
        <v>100</v>
      </c>
      <c r="E50" s="87">
        <v>100030529</v>
      </c>
      <c r="F50" s="87" t="s">
        <v>1444</v>
      </c>
      <c r="G50" s="87"/>
      <c r="H50" s="88">
        <v>21</v>
      </c>
      <c r="I50" s="89"/>
      <c r="J50" s="89"/>
      <c r="K50" s="89">
        <f t="shared" si="0"/>
        <v>21</v>
      </c>
    </row>
    <row r="51" spans="1:11" s="56" customFormat="1" ht="14.25" customHeight="1" x14ac:dyDescent="0.2">
      <c r="A51" s="87">
        <v>43</v>
      </c>
      <c r="B51" s="88"/>
      <c r="C51" s="87" t="s">
        <v>1022</v>
      </c>
      <c r="D51" s="87" t="s">
        <v>13</v>
      </c>
      <c r="E51" s="87">
        <v>100051731</v>
      </c>
      <c r="F51" s="87" t="s">
        <v>1023</v>
      </c>
      <c r="G51" s="87"/>
      <c r="H51" s="88">
        <v>21</v>
      </c>
      <c r="I51" s="89"/>
      <c r="J51" s="89"/>
      <c r="K51" s="89">
        <f t="shared" si="0"/>
        <v>21</v>
      </c>
    </row>
    <row r="52" spans="1:11" s="56" customFormat="1" ht="14.25" customHeight="1" x14ac:dyDescent="0.2">
      <c r="A52" s="87">
        <v>44</v>
      </c>
      <c r="B52" s="88"/>
      <c r="C52" s="87" t="s">
        <v>1409</v>
      </c>
      <c r="D52" s="87" t="s">
        <v>13</v>
      </c>
      <c r="E52" s="87">
        <v>100047667</v>
      </c>
      <c r="F52" s="87" t="s">
        <v>1453</v>
      </c>
      <c r="G52" s="87"/>
      <c r="H52" s="88">
        <v>17</v>
      </c>
      <c r="I52" s="89">
        <v>4</v>
      </c>
      <c r="J52" s="89"/>
      <c r="K52" s="89">
        <f t="shared" si="0"/>
        <v>21</v>
      </c>
    </row>
    <row r="53" spans="1:11" s="56" customFormat="1" ht="13.5" customHeight="1" x14ac:dyDescent="0.2">
      <c r="A53" s="57">
        <v>45</v>
      </c>
      <c r="B53" s="55"/>
      <c r="C53" s="57" t="s">
        <v>1446</v>
      </c>
      <c r="D53" s="57" t="s">
        <v>52</v>
      </c>
      <c r="E53" s="57">
        <v>100054492</v>
      </c>
      <c r="F53" s="57" t="s">
        <v>1447</v>
      </c>
      <c r="G53" s="57"/>
      <c r="H53" s="55">
        <v>20</v>
      </c>
      <c r="K53" s="56">
        <f t="shared" si="0"/>
        <v>20</v>
      </c>
    </row>
    <row r="54" spans="1:11" s="56" customFormat="1" ht="13.5" customHeight="1" x14ac:dyDescent="0.2">
      <c r="A54" s="57">
        <v>46</v>
      </c>
      <c r="B54" s="55"/>
      <c r="C54" s="57" t="s">
        <v>755</v>
      </c>
      <c r="D54" s="57" t="s">
        <v>55</v>
      </c>
      <c r="E54" s="57">
        <v>100047105</v>
      </c>
      <c r="F54" s="57" t="s">
        <v>756</v>
      </c>
      <c r="G54" s="57"/>
      <c r="H54" s="55">
        <v>20</v>
      </c>
      <c r="K54" s="56">
        <f t="shared" si="0"/>
        <v>20</v>
      </c>
    </row>
    <row r="55" spans="1:11" s="56" customFormat="1" ht="13.5" customHeight="1" x14ac:dyDescent="0.2">
      <c r="A55" s="57">
        <v>47</v>
      </c>
      <c r="B55" s="55"/>
      <c r="C55" s="57" t="s">
        <v>836</v>
      </c>
      <c r="D55" s="57" t="s">
        <v>52</v>
      </c>
      <c r="E55" s="57">
        <v>100047181</v>
      </c>
      <c r="F55" s="57" t="s">
        <v>837</v>
      </c>
      <c r="G55" s="57"/>
      <c r="H55" s="55">
        <v>20</v>
      </c>
      <c r="K55" s="56">
        <f t="shared" si="0"/>
        <v>20</v>
      </c>
    </row>
    <row r="56" spans="1:11" s="56" customFormat="1" ht="13.5" customHeight="1" x14ac:dyDescent="0.2">
      <c r="A56" s="57">
        <v>48</v>
      </c>
      <c r="B56" s="55"/>
      <c r="C56" s="57" t="s">
        <v>994</v>
      </c>
      <c r="D56" s="57" t="s">
        <v>28</v>
      </c>
      <c r="E56" s="57">
        <v>100053230</v>
      </c>
      <c r="F56" s="57" t="s">
        <v>995</v>
      </c>
      <c r="G56" s="57"/>
      <c r="H56" s="55">
        <v>16</v>
      </c>
      <c r="I56" s="56">
        <v>4</v>
      </c>
      <c r="K56" s="56">
        <f t="shared" si="0"/>
        <v>20</v>
      </c>
    </row>
    <row r="57" spans="1:11" s="56" customFormat="1" ht="13.5" customHeight="1" x14ac:dyDescent="0.2">
      <c r="A57" s="57">
        <v>49</v>
      </c>
      <c r="B57" s="55"/>
      <c r="C57" s="57" t="s">
        <v>1457</v>
      </c>
      <c r="D57" s="57" t="s">
        <v>11</v>
      </c>
      <c r="E57" s="57">
        <v>100042641</v>
      </c>
      <c r="F57" s="57" t="s">
        <v>1458</v>
      </c>
      <c r="G57" s="57"/>
      <c r="H57" s="55">
        <v>16</v>
      </c>
      <c r="I57" s="56">
        <v>4</v>
      </c>
      <c r="K57" s="56">
        <f t="shared" si="0"/>
        <v>20</v>
      </c>
    </row>
    <row r="58" spans="1:11" s="56" customFormat="1" ht="13.5" customHeight="1" x14ac:dyDescent="0.2">
      <c r="A58" s="57">
        <v>50</v>
      </c>
      <c r="B58" s="55"/>
      <c r="C58" s="57" t="s">
        <v>672</v>
      </c>
      <c r="D58" s="57" t="s">
        <v>34</v>
      </c>
      <c r="E58" s="57">
        <v>100020463</v>
      </c>
      <c r="F58" s="57" t="s">
        <v>673</v>
      </c>
      <c r="G58" s="57"/>
      <c r="H58" s="55">
        <v>19</v>
      </c>
      <c r="K58" s="56">
        <f t="shared" si="0"/>
        <v>19</v>
      </c>
    </row>
    <row r="59" spans="1:11" s="56" customFormat="1" ht="13.5" customHeight="1" x14ac:dyDescent="0.2">
      <c r="A59" s="57">
        <v>51</v>
      </c>
      <c r="B59" s="55"/>
      <c r="C59" s="57" t="s">
        <v>1032</v>
      </c>
      <c r="D59" s="57" t="s">
        <v>197</v>
      </c>
      <c r="E59" s="57">
        <v>100052528</v>
      </c>
      <c r="F59" s="57" t="s">
        <v>1449</v>
      </c>
      <c r="G59" s="57"/>
      <c r="H59" s="55">
        <v>19</v>
      </c>
      <c r="K59" s="56">
        <f t="shared" si="0"/>
        <v>19</v>
      </c>
    </row>
    <row r="60" spans="1:11" s="56" customFormat="1" ht="13.5" customHeight="1" x14ac:dyDescent="0.2">
      <c r="A60" s="57">
        <v>52</v>
      </c>
      <c r="B60" s="55"/>
      <c r="C60" s="57" t="s">
        <v>1161</v>
      </c>
      <c r="D60" s="57" t="s">
        <v>38</v>
      </c>
      <c r="E60" s="57">
        <v>100051884</v>
      </c>
      <c r="F60" s="57" t="s">
        <v>1467</v>
      </c>
      <c r="G60" s="57"/>
      <c r="H60" s="55">
        <v>15</v>
      </c>
      <c r="I60" s="56">
        <v>4</v>
      </c>
      <c r="K60" s="56">
        <f t="shared" si="0"/>
        <v>19</v>
      </c>
    </row>
    <row r="61" spans="1:11" s="56" customFormat="1" ht="14.25" customHeight="1" x14ac:dyDescent="0.2">
      <c r="A61" s="57">
        <v>53</v>
      </c>
      <c r="B61" s="55"/>
      <c r="C61" s="57" t="s">
        <v>1431</v>
      </c>
      <c r="D61" s="57" t="s">
        <v>34</v>
      </c>
      <c r="E61" s="57">
        <v>100047553</v>
      </c>
      <c r="F61" s="57" t="s">
        <v>1452</v>
      </c>
      <c r="G61" s="57"/>
      <c r="H61" s="55">
        <v>18</v>
      </c>
      <c r="K61" s="56">
        <f t="shared" si="0"/>
        <v>18</v>
      </c>
    </row>
    <row r="62" spans="1:11" s="56" customFormat="1" ht="14.25" customHeight="1" x14ac:dyDescent="0.2">
      <c r="A62" s="57">
        <v>54</v>
      </c>
      <c r="B62" s="55"/>
      <c r="C62" s="57" t="s">
        <v>830</v>
      </c>
      <c r="D62" s="57" t="s">
        <v>17</v>
      </c>
      <c r="E62" s="57">
        <v>14566265</v>
      </c>
      <c r="F62" s="57" t="s">
        <v>831</v>
      </c>
      <c r="G62" s="57"/>
      <c r="H62" s="55">
        <v>18</v>
      </c>
      <c r="K62" s="56">
        <f t="shared" si="0"/>
        <v>18</v>
      </c>
    </row>
    <row r="63" spans="1:11" s="56" customFormat="1" ht="13.5" customHeight="1" x14ac:dyDescent="0.2">
      <c r="A63" s="57">
        <v>55</v>
      </c>
      <c r="B63" s="55"/>
      <c r="C63" s="57" t="s">
        <v>1478</v>
      </c>
      <c r="D63" s="57" t="s">
        <v>138</v>
      </c>
      <c r="E63" s="57">
        <v>100055216</v>
      </c>
      <c r="F63" s="57" t="s">
        <v>1479</v>
      </c>
      <c r="G63" s="57"/>
      <c r="H63" s="55">
        <v>14</v>
      </c>
      <c r="I63" s="56">
        <v>4</v>
      </c>
      <c r="K63" s="56">
        <f t="shared" si="0"/>
        <v>18</v>
      </c>
    </row>
    <row r="64" spans="1:11" s="56" customFormat="1" ht="14.25" customHeight="1" x14ac:dyDescent="0.2">
      <c r="A64" s="57">
        <v>56</v>
      </c>
      <c r="B64" s="55"/>
      <c r="C64" s="57" t="s">
        <v>1170</v>
      </c>
      <c r="D64" s="57" t="s">
        <v>32</v>
      </c>
      <c r="E64" s="57">
        <v>100051924</v>
      </c>
      <c r="F64" s="57" t="s">
        <v>1455</v>
      </c>
      <c r="G64" s="57"/>
      <c r="H64" s="55">
        <v>17</v>
      </c>
      <c r="K64" s="56">
        <f t="shared" si="0"/>
        <v>17</v>
      </c>
    </row>
    <row r="65" spans="1:11" s="56" customFormat="1" ht="14.25" customHeight="1" x14ac:dyDescent="0.2">
      <c r="A65" s="57">
        <v>57</v>
      </c>
      <c r="B65" s="55"/>
      <c r="C65" s="57" t="s">
        <v>282</v>
      </c>
      <c r="D65" s="57" t="s">
        <v>110</v>
      </c>
      <c r="E65" s="57">
        <v>100042087</v>
      </c>
      <c r="F65" s="57" t="s">
        <v>1056</v>
      </c>
      <c r="G65" s="57"/>
      <c r="H65" s="55">
        <v>17</v>
      </c>
      <c r="K65" s="56">
        <f t="shared" si="0"/>
        <v>17</v>
      </c>
    </row>
    <row r="66" spans="1:11" s="56" customFormat="1" ht="14.25" customHeight="1" x14ac:dyDescent="0.2">
      <c r="A66" s="57">
        <v>58</v>
      </c>
      <c r="B66" s="55"/>
      <c r="C66" s="57" t="s">
        <v>1159</v>
      </c>
      <c r="D66" s="57" t="s">
        <v>25</v>
      </c>
      <c r="E66" s="57">
        <v>100052130</v>
      </c>
      <c r="F66" s="57" t="s">
        <v>1454</v>
      </c>
      <c r="G66" s="57"/>
      <c r="H66" s="55">
        <v>17</v>
      </c>
      <c r="K66" s="56">
        <f t="shared" si="0"/>
        <v>17</v>
      </c>
    </row>
    <row r="67" spans="1:11" s="56" customFormat="1" ht="13.5" customHeight="1" x14ac:dyDescent="0.2">
      <c r="A67" s="57">
        <v>59</v>
      </c>
      <c r="B67" s="55"/>
      <c r="C67" s="57" t="s">
        <v>1090</v>
      </c>
      <c r="D67" s="57" t="s">
        <v>11</v>
      </c>
      <c r="E67" s="57">
        <v>100050420</v>
      </c>
      <c r="F67" s="57" t="s">
        <v>1091</v>
      </c>
      <c r="G67" s="57"/>
      <c r="H67" s="55">
        <v>13</v>
      </c>
      <c r="I67" s="56">
        <v>4</v>
      </c>
      <c r="K67" s="56">
        <f t="shared" si="0"/>
        <v>17</v>
      </c>
    </row>
    <row r="68" spans="1:11" s="56" customFormat="1" ht="13.5" customHeight="1" x14ac:dyDescent="0.2">
      <c r="A68" s="57">
        <v>60</v>
      </c>
      <c r="B68" s="55"/>
      <c r="C68" s="57" t="s">
        <v>1459</v>
      </c>
      <c r="D68" s="57" t="s">
        <v>13</v>
      </c>
      <c r="E68" s="57">
        <v>100045494</v>
      </c>
      <c r="F68" s="57" t="s">
        <v>1460</v>
      </c>
      <c r="G68" s="57"/>
      <c r="H68" s="55">
        <v>16</v>
      </c>
      <c r="K68" s="56">
        <f t="shared" si="0"/>
        <v>16</v>
      </c>
    </row>
    <row r="69" spans="1:11" s="56" customFormat="1" ht="13.5" customHeight="1" x14ac:dyDescent="0.2">
      <c r="A69" s="57">
        <v>61</v>
      </c>
      <c r="B69" s="55"/>
      <c r="C69" s="57" t="s">
        <v>1465</v>
      </c>
      <c r="D69" s="57" t="s">
        <v>44</v>
      </c>
      <c r="E69" s="57">
        <v>100051819</v>
      </c>
      <c r="F69" s="57" t="s">
        <v>1466</v>
      </c>
      <c r="G69" s="57"/>
      <c r="H69" s="55">
        <v>15</v>
      </c>
      <c r="K69" s="56">
        <f t="shared" si="0"/>
        <v>15</v>
      </c>
    </row>
    <row r="70" spans="1:11" s="56" customFormat="1" ht="13.5" customHeight="1" x14ac:dyDescent="0.2">
      <c r="A70" s="57">
        <v>62</v>
      </c>
      <c r="B70" s="55"/>
      <c r="C70" s="57" t="s">
        <v>1161</v>
      </c>
      <c r="D70" s="57" t="s">
        <v>38</v>
      </c>
      <c r="E70" s="57">
        <v>100051887</v>
      </c>
      <c r="F70" s="57" t="s">
        <v>1468</v>
      </c>
      <c r="G70" s="57"/>
      <c r="H70" s="55">
        <v>15</v>
      </c>
      <c r="K70" s="56">
        <f t="shared" si="0"/>
        <v>15</v>
      </c>
    </row>
    <row r="71" spans="1:11" s="56" customFormat="1" ht="13.5" customHeight="1" x14ac:dyDescent="0.2">
      <c r="A71" s="57"/>
      <c r="B71" s="55"/>
      <c r="C71" s="57" t="s">
        <v>1471</v>
      </c>
      <c r="D71" s="57" t="s">
        <v>83</v>
      </c>
      <c r="E71" s="57">
        <v>100053545</v>
      </c>
      <c r="F71" s="57" t="s">
        <v>1472</v>
      </c>
      <c r="G71" s="57"/>
      <c r="H71" s="55">
        <v>15</v>
      </c>
      <c r="K71" s="56">
        <f t="shared" si="0"/>
        <v>15</v>
      </c>
    </row>
    <row r="72" spans="1:11" s="56" customFormat="1" ht="13.5" customHeight="1" x14ac:dyDescent="0.2">
      <c r="A72" s="57"/>
      <c r="B72" s="55"/>
      <c r="C72" s="57" t="s">
        <v>1469</v>
      </c>
      <c r="D72" s="57" t="s">
        <v>38</v>
      </c>
      <c r="E72" s="57">
        <v>100053450</v>
      </c>
      <c r="F72" s="57" t="s">
        <v>1470</v>
      </c>
      <c r="G72" s="57"/>
      <c r="H72" s="55">
        <v>15</v>
      </c>
      <c r="K72" s="56">
        <f t="shared" si="0"/>
        <v>15</v>
      </c>
    </row>
    <row r="73" spans="1:11" s="56" customFormat="1" ht="13.5" customHeight="1" x14ac:dyDescent="0.2">
      <c r="A73" s="57"/>
      <c r="B73" s="55"/>
      <c r="C73" s="57" t="s">
        <v>1042</v>
      </c>
      <c r="D73" s="57" t="s">
        <v>13</v>
      </c>
      <c r="E73" s="57">
        <v>100050810</v>
      </c>
      <c r="F73" s="57" t="s">
        <v>1043</v>
      </c>
      <c r="G73" s="57"/>
      <c r="H73" s="55">
        <v>15</v>
      </c>
      <c r="K73" s="56">
        <f t="shared" ref="K73:K136" si="1">SUM(H73:J73)</f>
        <v>15</v>
      </c>
    </row>
    <row r="74" spans="1:11" s="56" customFormat="1" ht="13.5" customHeight="1" x14ac:dyDescent="0.2">
      <c r="A74" s="57"/>
      <c r="B74" s="55"/>
      <c r="C74" s="57" t="s">
        <v>1461</v>
      </c>
      <c r="D74" s="57" t="s">
        <v>59</v>
      </c>
      <c r="E74" s="57">
        <v>100050762</v>
      </c>
      <c r="F74" s="57" t="s">
        <v>1462</v>
      </c>
      <c r="G74" s="57"/>
      <c r="H74" s="55">
        <v>15</v>
      </c>
      <c r="K74" s="56">
        <f t="shared" si="1"/>
        <v>15</v>
      </c>
    </row>
    <row r="75" spans="1:11" s="56" customFormat="1" ht="14.25" customHeight="1" x14ac:dyDescent="0.2">
      <c r="A75" s="57"/>
      <c r="B75" s="55"/>
      <c r="C75" s="57" t="s">
        <v>836</v>
      </c>
      <c r="D75" s="57" t="s">
        <v>52</v>
      </c>
      <c r="E75" s="57">
        <v>100058263</v>
      </c>
      <c r="F75" s="57" t="s">
        <v>824</v>
      </c>
      <c r="G75" s="57"/>
      <c r="H75" s="55">
        <v>11</v>
      </c>
      <c r="I75" s="56">
        <v>4</v>
      </c>
      <c r="K75" s="56">
        <f t="shared" si="1"/>
        <v>15</v>
      </c>
    </row>
    <row r="76" spans="1:11" s="56" customFormat="1" ht="14.25" customHeight="1" x14ac:dyDescent="0.2">
      <c r="A76" s="57"/>
      <c r="B76" s="55"/>
      <c r="C76" s="57" t="s">
        <v>1476</v>
      </c>
      <c r="D76" s="57" t="s">
        <v>38</v>
      </c>
      <c r="E76" s="57">
        <v>100052088</v>
      </c>
      <c r="F76" s="57" t="s">
        <v>1477</v>
      </c>
      <c r="G76" s="57"/>
      <c r="H76" s="55">
        <v>14</v>
      </c>
      <c r="K76" s="56">
        <f t="shared" si="1"/>
        <v>14</v>
      </c>
    </row>
    <row r="77" spans="1:11" s="56" customFormat="1" ht="14.25" customHeight="1" x14ac:dyDescent="0.2">
      <c r="A77" s="57"/>
      <c r="B77" s="55"/>
      <c r="C77" s="57" t="s">
        <v>1014</v>
      </c>
      <c r="D77" s="57" t="s">
        <v>66</v>
      </c>
      <c r="E77" s="57">
        <v>100043138</v>
      </c>
      <c r="F77" s="57" t="s">
        <v>1015</v>
      </c>
      <c r="G77" s="57"/>
      <c r="H77" s="55">
        <v>14</v>
      </c>
      <c r="K77" s="56">
        <f t="shared" si="1"/>
        <v>14</v>
      </c>
    </row>
    <row r="78" spans="1:11" s="56" customFormat="1" ht="14.25" customHeight="1" x14ac:dyDescent="0.2">
      <c r="A78" s="57"/>
      <c r="B78" s="55"/>
      <c r="C78" s="57" t="s">
        <v>1473</v>
      </c>
      <c r="D78" s="57" t="s">
        <v>90</v>
      </c>
      <c r="E78" s="57">
        <v>100055883</v>
      </c>
      <c r="F78" s="57" t="s">
        <v>1474</v>
      </c>
      <c r="G78" s="57"/>
      <c r="H78" s="55">
        <v>14</v>
      </c>
      <c r="K78" s="56">
        <f t="shared" si="1"/>
        <v>14</v>
      </c>
    </row>
    <row r="79" spans="1:11" s="56" customFormat="1" ht="14.25" customHeight="1" x14ac:dyDescent="0.2">
      <c r="A79" s="57"/>
      <c r="B79" s="55"/>
      <c r="C79" s="57" t="s">
        <v>1092</v>
      </c>
      <c r="D79" s="57" t="s">
        <v>236</v>
      </c>
      <c r="E79" s="57">
        <v>100055841</v>
      </c>
      <c r="F79" s="57" t="s">
        <v>1093</v>
      </c>
      <c r="G79" s="57"/>
      <c r="H79" s="55">
        <v>14</v>
      </c>
      <c r="K79" s="56">
        <f t="shared" si="1"/>
        <v>14</v>
      </c>
    </row>
    <row r="80" spans="1:11" s="56" customFormat="1" ht="14.25" customHeight="1" x14ac:dyDescent="0.2">
      <c r="A80" s="57"/>
      <c r="B80" s="55"/>
      <c r="C80" s="57" t="s">
        <v>775</v>
      </c>
      <c r="D80" s="57" t="s">
        <v>213</v>
      </c>
      <c r="E80" s="57">
        <v>100036427</v>
      </c>
      <c r="F80" s="57" t="s">
        <v>1475</v>
      </c>
      <c r="G80" s="57"/>
      <c r="H80" s="55">
        <v>14</v>
      </c>
      <c r="K80" s="56">
        <f t="shared" si="1"/>
        <v>14</v>
      </c>
    </row>
    <row r="81" spans="1:11" s="56" customFormat="1" ht="13.5" customHeight="1" x14ac:dyDescent="0.2">
      <c r="A81" s="57"/>
      <c r="B81" s="55"/>
      <c r="C81" s="57" t="s">
        <v>104</v>
      </c>
      <c r="D81" s="57" t="s">
        <v>19</v>
      </c>
      <c r="E81" s="57">
        <v>100051863</v>
      </c>
      <c r="F81" s="57" t="s">
        <v>926</v>
      </c>
      <c r="G81" s="57"/>
      <c r="H81" s="55">
        <v>10</v>
      </c>
      <c r="I81" s="56">
        <v>4</v>
      </c>
      <c r="K81" s="56">
        <f t="shared" si="1"/>
        <v>14</v>
      </c>
    </row>
    <row r="82" spans="1:11" s="56" customFormat="1" ht="13.5" customHeight="1" x14ac:dyDescent="0.2">
      <c r="A82" s="57"/>
      <c r="B82" s="55"/>
      <c r="C82" s="57" t="s">
        <v>741</v>
      </c>
      <c r="D82" s="57" t="s">
        <v>186</v>
      </c>
      <c r="E82" s="57">
        <v>100053564</v>
      </c>
      <c r="F82" s="57" t="s">
        <v>742</v>
      </c>
      <c r="G82" s="57"/>
      <c r="H82" s="55">
        <v>10</v>
      </c>
      <c r="I82" s="56">
        <v>4</v>
      </c>
      <c r="K82" s="56">
        <f t="shared" si="1"/>
        <v>14</v>
      </c>
    </row>
    <row r="83" spans="1:11" s="56" customFormat="1" ht="13.5" customHeight="1" x14ac:dyDescent="0.2">
      <c r="A83" s="57"/>
      <c r="B83" s="55"/>
      <c r="C83" s="57" t="s">
        <v>1480</v>
      </c>
      <c r="D83" s="57" t="s">
        <v>71</v>
      </c>
      <c r="E83" s="57">
        <v>100055552</v>
      </c>
      <c r="F83" s="57" t="s">
        <v>1481</v>
      </c>
      <c r="G83" s="57"/>
      <c r="H83" s="55">
        <v>13</v>
      </c>
      <c r="K83" s="56">
        <f t="shared" si="1"/>
        <v>13</v>
      </c>
    </row>
    <row r="84" spans="1:11" s="56" customFormat="1" ht="14.25" customHeight="1" x14ac:dyDescent="0.2">
      <c r="A84" s="57"/>
      <c r="B84" s="55"/>
      <c r="C84" s="57" t="s">
        <v>406</v>
      </c>
      <c r="D84" s="57" t="s">
        <v>9</v>
      </c>
      <c r="E84" s="57">
        <v>100048006</v>
      </c>
      <c r="F84" s="57" t="s">
        <v>1483</v>
      </c>
      <c r="G84" s="57"/>
      <c r="H84" s="55">
        <v>13</v>
      </c>
      <c r="K84" s="56">
        <f t="shared" si="1"/>
        <v>13</v>
      </c>
    </row>
    <row r="85" spans="1:11" s="56" customFormat="1" ht="13.5" customHeight="1" x14ac:dyDescent="0.2">
      <c r="A85" s="57"/>
      <c r="B85" s="55"/>
      <c r="C85" s="57" t="s">
        <v>809</v>
      </c>
      <c r="D85" s="57" t="s">
        <v>34</v>
      </c>
      <c r="E85" s="57">
        <v>100050907</v>
      </c>
      <c r="F85" s="57" t="s">
        <v>1484</v>
      </c>
      <c r="G85" s="57"/>
      <c r="H85" s="55">
        <v>13</v>
      </c>
      <c r="K85" s="56">
        <f t="shared" si="1"/>
        <v>13</v>
      </c>
    </row>
    <row r="86" spans="1:11" s="56" customFormat="1" ht="13.5" customHeight="1" x14ac:dyDescent="0.2">
      <c r="A86" s="57"/>
      <c r="B86" s="55"/>
      <c r="C86" s="57" t="s">
        <v>385</v>
      </c>
      <c r="D86" s="57" t="s">
        <v>21</v>
      </c>
      <c r="E86" s="57">
        <v>15348430</v>
      </c>
      <c r="F86" s="57" t="s">
        <v>386</v>
      </c>
      <c r="G86" s="57"/>
      <c r="H86" s="55">
        <v>13</v>
      </c>
      <c r="K86" s="56">
        <f t="shared" si="1"/>
        <v>13</v>
      </c>
    </row>
    <row r="87" spans="1:11" s="56" customFormat="1" ht="13.5" customHeight="1" x14ac:dyDescent="0.2">
      <c r="A87" s="57"/>
      <c r="B87" s="55"/>
      <c r="C87" s="57" t="s">
        <v>507</v>
      </c>
      <c r="D87" s="57" t="s">
        <v>71</v>
      </c>
      <c r="E87" s="57">
        <v>100046981</v>
      </c>
      <c r="F87" s="57" t="s">
        <v>508</v>
      </c>
      <c r="G87" s="57"/>
      <c r="H87" s="55">
        <v>13</v>
      </c>
      <c r="K87" s="56">
        <f t="shared" si="1"/>
        <v>13</v>
      </c>
    </row>
    <row r="88" spans="1:11" s="56" customFormat="1" ht="13.5" customHeight="1" x14ac:dyDescent="0.2">
      <c r="A88" s="57"/>
      <c r="B88" s="55"/>
      <c r="C88" s="57" t="s">
        <v>1292</v>
      </c>
      <c r="D88" s="57" t="s">
        <v>138</v>
      </c>
      <c r="E88" s="57">
        <v>100055155</v>
      </c>
      <c r="F88" s="57" t="s">
        <v>1501</v>
      </c>
      <c r="G88" s="57"/>
      <c r="H88" s="55">
        <v>9</v>
      </c>
      <c r="I88" s="56">
        <v>4</v>
      </c>
      <c r="K88" s="56">
        <f t="shared" si="1"/>
        <v>13</v>
      </c>
    </row>
    <row r="89" spans="1:11" s="56" customFormat="1" ht="14.25" customHeight="1" x14ac:dyDescent="0.2">
      <c r="A89" s="57"/>
      <c r="B89" s="55"/>
      <c r="C89" s="57" t="s">
        <v>1507</v>
      </c>
      <c r="D89" s="57" t="s">
        <v>17</v>
      </c>
      <c r="E89" s="57">
        <v>100048615</v>
      </c>
      <c r="F89" s="57" t="s">
        <v>1508</v>
      </c>
      <c r="G89" s="57"/>
      <c r="H89" s="55">
        <v>9</v>
      </c>
      <c r="I89" s="56">
        <v>4</v>
      </c>
      <c r="K89" s="56">
        <f t="shared" si="1"/>
        <v>13</v>
      </c>
    </row>
    <row r="90" spans="1:11" s="56" customFormat="1" ht="14.25" customHeight="1" x14ac:dyDescent="0.2">
      <c r="A90" s="57"/>
      <c r="B90" s="55"/>
      <c r="C90" s="57" t="s">
        <v>913</v>
      </c>
      <c r="D90" s="57" t="s">
        <v>9</v>
      </c>
      <c r="E90" s="57">
        <v>100052075</v>
      </c>
      <c r="F90" s="57" t="s">
        <v>914</v>
      </c>
      <c r="G90" s="57"/>
      <c r="H90" s="55">
        <v>9</v>
      </c>
      <c r="I90" s="56">
        <v>4</v>
      </c>
      <c r="K90" s="56">
        <f t="shared" si="1"/>
        <v>13</v>
      </c>
    </row>
    <row r="91" spans="1:11" s="56" customFormat="1" ht="14.25" customHeight="1" x14ac:dyDescent="0.2">
      <c r="A91" s="57"/>
      <c r="B91" s="55"/>
      <c r="C91" s="57" t="s">
        <v>598</v>
      </c>
      <c r="D91" s="57" t="s">
        <v>17</v>
      </c>
      <c r="E91" s="57">
        <v>13855135</v>
      </c>
      <c r="F91" s="57" t="s">
        <v>599</v>
      </c>
      <c r="G91" s="57"/>
      <c r="H91" s="55">
        <v>9</v>
      </c>
      <c r="I91" s="56">
        <v>4</v>
      </c>
      <c r="K91" s="56">
        <f t="shared" si="1"/>
        <v>13</v>
      </c>
    </row>
    <row r="92" spans="1:11" s="56" customFormat="1" ht="14.25" customHeight="1" x14ac:dyDescent="0.2">
      <c r="A92" s="57"/>
      <c r="B92" s="55"/>
      <c r="C92" s="57" t="s">
        <v>771</v>
      </c>
      <c r="D92" s="57" t="s">
        <v>68</v>
      </c>
      <c r="E92" s="57">
        <v>100053455</v>
      </c>
      <c r="F92" s="57" t="s">
        <v>772</v>
      </c>
      <c r="G92" s="57"/>
      <c r="H92" s="55">
        <v>9</v>
      </c>
      <c r="I92" s="56">
        <v>4</v>
      </c>
      <c r="K92" s="56">
        <f t="shared" si="1"/>
        <v>13</v>
      </c>
    </row>
    <row r="93" spans="1:11" s="56" customFormat="1" ht="14.25" customHeight="1" x14ac:dyDescent="0.2">
      <c r="A93" s="57"/>
      <c r="B93" s="55"/>
      <c r="C93" s="57" t="s">
        <v>1324</v>
      </c>
      <c r="D93" s="57" t="s">
        <v>379</v>
      </c>
      <c r="E93" s="57">
        <v>100056694</v>
      </c>
      <c r="F93" s="57" t="s">
        <v>1486</v>
      </c>
      <c r="G93" s="57"/>
      <c r="H93" s="55">
        <v>12</v>
      </c>
      <c r="K93" s="56">
        <f t="shared" si="1"/>
        <v>12</v>
      </c>
    </row>
    <row r="94" spans="1:11" s="56" customFormat="1" ht="14.25" customHeight="1" x14ac:dyDescent="0.2">
      <c r="A94" s="57"/>
      <c r="B94" s="55"/>
      <c r="C94" s="57" t="s">
        <v>683</v>
      </c>
      <c r="D94" s="57" t="s">
        <v>11</v>
      </c>
      <c r="E94" s="57">
        <v>100030834</v>
      </c>
      <c r="F94" s="57" t="s">
        <v>684</v>
      </c>
      <c r="G94" s="57"/>
      <c r="H94" s="55">
        <v>12</v>
      </c>
      <c r="K94" s="56">
        <f t="shared" si="1"/>
        <v>12</v>
      </c>
    </row>
    <row r="95" spans="1:11" s="56" customFormat="1" ht="13.5" customHeight="1" x14ac:dyDescent="0.2">
      <c r="A95" s="57"/>
      <c r="B95" s="55"/>
      <c r="C95" s="57" t="s">
        <v>1204</v>
      </c>
      <c r="D95" s="57" t="s">
        <v>25</v>
      </c>
      <c r="E95" s="57">
        <v>100055603</v>
      </c>
      <c r="F95" s="57" t="s">
        <v>1515</v>
      </c>
      <c r="G95" s="57"/>
      <c r="H95" s="55">
        <v>8</v>
      </c>
      <c r="I95" s="56">
        <v>4</v>
      </c>
      <c r="K95" s="56">
        <f t="shared" si="1"/>
        <v>12</v>
      </c>
    </row>
    <row r="96" spans="1:11" s="56" customFormat="1" ht="13.5" customHeight="1" x14ac:dyDescent="0.2">
      <c r="A96" s="57"/>
      <c r="B96" s="55"/>
      <c r="C96" s="57" t="s">
        <v>1489</v>
      </c>
      <c r="D96" s="57" t="s">
        <v>213</v>
      </c>
      <c r="E96" s="57">
        <v>100053034</v>
      </c>
      <c r="F96" s="57" t="s">
        <v>1490</v>
      </c>
      <c r="G96" s="57"/>
      <c r="H96" s="55">
        <v>10</v>
      </c>
      <c r="K96" s="56">
        <f t="shared" si="1"/>
        <v>10</v>
      </c>
    </row>
    <row r="97" spans="1:11" s="56" customFormat="1" ht="13.5" customHeight="1" x14ac:dyDescent="0.2">
      <c r="A97" s="57"/>
      <c r="B97" s="55"/>
      <c r="C97" s="57" t="s">
        <v>1163</v>
      </c>
      <c r="D97" s="57" t="s">
        <v>13</v>
      </c>
      <c r="E97" s="57">
        <v>100055035</v>
      </c>
      <c r="F97" s="57" t="s">
        <v>1488</v>
      </c>
      <c r="G97" s="57"/>
      <c r="H97" s="55">
        <v>10</v>
      </c>
      <c r="K97" s="56">
        <f t="shared" si="1"/>
        <v>10</v>
      </c>
    </row>
    <row r="98" spans="1:11" s="56" customFormat="1" ht="13.5" customHeight="1" x14ac:dyDescent="0.2">
      <c r="A98" s="57"/>
      <c r="B98" s="55"/>
      <c r="C98" s="57" t="s">
        <v>1329</v>
      </c>
      <c r="D98" s="57" t="s">
        <v>30</v>
      </c>
      <c r="E98" s="57">
        <v>100052242</v>
      </c>
      <c r="F98" s="57" t="s">
        <v>1491</v>
      </c>
      <c r="G98" s="57"/>
      <c r="H98" s="55">
        <v>10</v>
      </c>
      <c r="K98" s="56">
        <f t="shared" si="1"/>
        <v>10</v>
      </c>
    </row>
    <row r="99" spans="1:11" s="56" customFormat="1" ht="13.5" customHeight="1" x14ac:dyDescent="0.2">
      <c r="A99" s="57"/>
      <c r="B99" s="55"/>
      <c r="C99" s="57" t="s">
        <v>992</v>
      </c>
      <c r="D99" s="57" t="s">
        <v>25</v>
      </c>
      <c r="E99" s="57">
        <v>100055259</v>
      </c>
      <c r="F99" s="57" t="s">
        <v>1096</v>
      </c>
      <c r="G99" s="57"/>
      <c r="H99" s="55">
        <v>10</v>
      </c>
      <c r="K99" s="56">
        <f t="shared" si="1"/>
        <v>10</v>
      </c>
    </row>
    <row r="100" spans="1:11" s="56" customFormat="1" ht="13.5" customHeight="1" x14ac:dyDescent="0.2">
      <c r="A100" s="57"/>
      <c r="B100" s="55"/>
      <c r="C100" s="57" t="s">
        <v>1493</v>
      </c>
      <c r="D100" s="57" t="s">
        <v>13</v>
      </c>
      <c r="E100" s="57">
        <v>100047668</v>
      </c>
      <c r="F100" s="57" t="s">
        <v>1494</v>
      </c>
      <c r="G100" s="57"/>
      <c r="H100" s="55">
        <v>10</v>
      </c>
      <c r="K100" s="56">
        <f t="shared" si="1"/>
        <v>10</v>
      </c>
    </row>
    <row r="101" spans="1:11" s="56" customFormat="1" ht="14.25" customHeight="1" x14ac:dyDescent="0.2">
      <c r="A101" s="57"/>
      <c r="B101" s="55"/>
      <c r="C101" s="57" t="s">
        <v>796</v>
      </c>
      <c r="D101" s="57" t="s">
        <v>57</v>
      </c>
      <c r="E101" s="57">
        <v>100051009</v>
      </c>
      <c r="F101" s="57" t="s">
        <v>797</v>
      </c>
      <c r="G101" s="57"/>
      <c r="H101" s="55">
        <v>10</v>
      </c>
      <c r="K101" s="56">
        <f t="shared" si="1"/>
        <v>10</v>
      </c>
    </row>
    <row r="102" spans="1:11" s="56" customFormat="1" ht="13.5" customHeight="1" x14ac:dyDescent="0.2">
      <c r="A102" s="57"/>
      <c r="B102" s="55"/>
      <c r="C102" s="57" t="s">
        <v>1438</v>
      </c>
      <c r="D102" s="57" t="s">
        <v>25</v>
      </c>
      <c r="E102" s="57">
        <v>100053781</v>
      </c>
      <c r="F102" s="57" t="s">
        <v>1487</v>
      </c>
      <c r="G102" s="57"/>
      <c r="H102" s="55">
        <v>10</v>
      </c>
      <c r="K102" s="56">
        <f t="shared" si="1"/>
        <v>10</v>
      </c>
    </row>
    <row r="103" spans="1:11" s="56" customFormat="1" ht="14.25" customHeight="1" x14ac:dyDescent="0.2">
      <c r="A103" s="57"/>
      <c r="B103" s="55"/>
      <c r="C103" s="57" t="s">
        <v>1155</v>
      </c>
      <c r="D103" s="57" t="s">
        <v>168</v>
      </c>
      <c r="E103" s="57">
        <v>100052302</v>
      </c>
      <c r="F103" s="57" t="s">
        <v>1492</v>
      </c>
      <c r="G103" s="57"/>
      <c r="H103" s="55">
        <v>10</v>
      </c>
      <c r="K103" s="56">
        <f t="shared" si="1"/>
        <v>10</v>
      </c>
    </row>
    <row r="104" spans="1:11" s="56" customFormat="1" ht="14.25" customHeight="1" x14ac:dyDescent="0.2">
      <c r="A104" s="57"/>
      <c r="B104" s="55"/>
      <c r="C104" s="57" t="s">
        <v>521</v>
      </c>
      <c r="D104" s="57" t="s">
        <v>39</v>
      </c>
      <c r="E104" s="57">
        <v>14121580</v>
      </c>
      <c r="F104" s="57" t="s">
        <v>522</v>
      </c>
      <c r="G104" s="57"/>
      <c r="H104" s="55">
        <v>10</v>
      </c>
      <c r="K104" s="56">
        <f t="shared" si="1"/>
        <v>10</v>
      </c>
    </row>
    <row r="105" spans="1:11" s="56" customFormat="1" ht="14.25" customHeight="1" x14ac:dyDescent="0.2">
      <c r="A105" s="57"/>
      <c r="B105" s="55"/>
      <c r="C105" s="57" t="s">
        <v>1520</v>
      </c>
      <c r="D105" s="57" t="s">
        <v>97</v>
      </c>
      <c r="E105" s="57">
        <v>100053301</v>
      </c>
      <c r="F105" s="57" t="s">
        <v>1521</v>
      </c>
      <c r="G105" s="57"/>
      <c r="H105" s="55">
        <v>6</v>
      </c>
      <c r="I105" s="56">
        <v>4</v>
      </c>
      <c r="K105" s="56">
        <f t="shared" si="1"/>
        <v>10</v>
      </c>
    </row>
    <row r="106" spans="1:11" s="56" customFormat="1" ht="14.25" customHeight="1" x14ac:dyDescent="0.2">
      <c r="A106" s="57"/>
      <c r="B106" s="55"/>
      <c r="C106" s="57" t="s">
        <v>1502</v>
      </c>
      <c r="D106" s="57" t="s">
        <v>587</v>
      </c>
      <c r="E106" s="57">
        <v>100054464</v>
      </c>
      <c r="F106" s="57" t="s">
        <v>1503</v>
      </c>
      <c r="G106" s="57"/>
      <c r="H106" s="55">
        <v>9</v>
      </c>
      <c r="K106" s="56">
        <f t="shared" si="1"/>
        <v>9</v>
      </c>
    </row>
    <row r="107" spans="1:11" s="56" customFormat="1" ht="14.25" customHeight="1" x14ac:dyDescent="0.2">
      <c r="A107" s="57"/>
      <c r="B107" s="55"/>
      <c r="C107" s="57" t="s">
        <v>1280</v>
      </c>
      <c r="D107" s="57" t="s">
        <v>55</v>
      </c>
      <c r="E107" s="57">
        <v>100049061</v>
      </c>
      <c r="F107" s="57" t="s">
        <v>1495</v>
      </c>
      <c r="G107" s="57"/>
      <c r="H107" s="55">
        <v>9</v>
      </c>
      <c r="K107" s="56">
        <f t="shared" si="1"/>
        <v>9</v>
      </c>
    </row>
    <row r="108" spans="1:11" s="56" customFormat="1" ht="14.25" customHeight="1" x14ac:dyDescent="0.2">
      <c r="A108" s="57"/>
      <c r="B108" s="55"/>
      <c r="C108" s="57" t="s">
        <v>1496</v>
      </c>
      <c r="D108" s="57" t="s">
        <v>197</v>
      </c>
      <c r="E108" s="57">
        <v>100055448</v>
      </c>
      <c r="F108" s="57" t="s">
        <v>1497</v>
      </c>
      <c r="G108" s="57"/>
      <c r="H108" s="55">
        <v>9</v>
      </c>
      <c r="K108" s="56">
        <f t="shared" si="1"/>
        <v>9</v>
      </c>
    </row>
    <row r="109" spans="1:11" s="56" customFormat="1" ht="14.25" customHeight="1" x14ac:dyDescent="0.2">
      <c r="A109" s="57"/>
      <c r="B109" s="55"/>
      <c r="C109" s="57" t="s">
        <v>1167</v>
      </c>
      <c r="D109" s="57" t="s">
        <v>30</v>
      </c>
      <c r="E109" s="57">
        <v>100053558</v>
      </c>
      <c r="F109" s="57" t="s">
        <v>1504</v>
      </c>
      <c r="G109" s="57"/>
      <c r="H109" s="55">
        <v>9</v>
      </c>
      <c r="K109" s="56">
        <f t="shared" si="1"/>
        <v>9</v>
      </c>
    </row>
    <row r="110" spans="1:11" s="56" customFormat="1" ht="13.5" customHeight="1" x14ac:dyDescent="0.2">
      <c r="A110" s="57"/>
      <c r="B110" s="55"/>
      <c r="C110" s="57" t="s">
        <v>1509</v>
      </c>
      <c r="D110" s="57" t="s">
        <v>68</v>
      </c>
      <c r="E110" s="57">
        <v>100050142</v>
      </c>
      <c r="F110" s="57" t="s">
        <v>1510</v>
      </c>
      <c r="G110" s="57"/>
      <c r="H110" s="55">
        <v>9</v>
      </c>
      <c r="K110" s="56">
        <f t="shared" si="1"/>
        <v>9</v>
      </c>
    </row>
    <row r="111" spans="1:11" s="56" customFormat="1" ht="13.5" customHeight="1" x14ac:dyDescent="0.2">
      <c r="A111" s="57"/>
      <c r="B111" s="55"/>
      <c r="C111" s="57" t="s">
        <v>608</v>
      </c>
      <c r="D111" s="57" t="s">
        <v>50</v>
      </c>
      <c r="E111" s="57">
        <v>100047116</v>
      </c>
      <c r="F111" s="57" t="s">
        <v>991</v>
      </c>
      <c r="G111" s="57"/>
      <c r="H111" s="55">
        <v>9</v>
      </c>
      <c r="K111" s="56">
        <f t="shared" si="1"/>
        <v>9</v>
      </c>
    </row>
    <row r="112" spans="1:11" s="56" customFormat="1" ht="13.5" customHeight="1" x14ac:dyDescent="0.2">
      <c r="A112" s="57"/>
      <c r="B112" s="55"/>
      <c r="C112" s="57" t="s">
        <v>1499</v>
      </c>
      <c r="D112" s="57" t="s">
        <v>28</v>
      </c>
      <c r="E112" s="57">
        <v>100055299</v>
      </c>
      <c r="F112" s="57" t="s">
        <v>1500</v>
      </c>
      <c r="G112" s="57"/>
      <c r="H112" s="55">
        <v>9</v>
      </c>
      <c r="K112" s="56">
        <f t="shared" si="1"/>
        <v>9</v>
      </c>
    </row>
    <row r="113" spans="1:11" s="56" customFormat="1" ht="13.5" customHeight="1" x14ac:dyDescent="0.2">
      <c r="A113" s="57"/>
      <c r="B113" s="55"/>
      <c r="C113" s="57" t="s">
        <v>1505</v>
      </c>
      <c r="D113" s="57" t="s">
        <v>70</v>
      </c>
      <c r="E113" s="57">
        <v>100049459</v>
      </c>
      <c r="F113" s="57" t="s">
        <v>1506</v>
      </c>
      <c r="G113" s="57"/>
      <c r="H113" s="55">
        <v>9</v>
      </c>
      <c r="K113" s="56">
        <f t="shared" si="1"/>
        <v>9</v>
      </c>
    </row>
    <row r="114" spans="1:11" s="56" customFormat="1" ht="13.5" customHeight="1" x14ac:dyDescent="0.2">
      <c r="A114" s="57"/>
      <c r="B114" s="55"/>
      <c r="C114" s="57" t="s">
        <v>370</v>
      </c>
      <c r="D114" s="57" t="s">
        <v>11</v>
      </c>
      <c r="E114" s="57">
        <v>100051939</v>
      </c>
      <c r="F114" s="57" t="s">
        <v>743</v>
      </c>
      <c r="G114" s="57"/>
      <c r="H114" s="55">
        <v>9</v>
      </c>
      <c r="K114" s="56">
        <f t="shared" si="1"/>
        <v>9</v>
      </c>
    </row>
    <row r="115" spans="1:11" s="56" customFormat="1" ht="13.5" customHeight="1" x14ac:dyDescent="0.2">
      <c r="A115" s="57"/>
      <c r="B115" s="55"/>
      <c r="C115" s="57" t="s">
        <v>1001</v>
      </c>
      <c r="D115" s="57" t="s">
        <v>83</v>
      </c>
      <c r="E115" s="57">
        <v>100053961</v>
      </c>
      <c r="F115" s="57" t="s">
        <v>1002</v>
      </c>
      <c r="G115" s="57"/>
      <c r="H115" s="55">
        <v>9</v>
      </c>
      <c r="K115" s="56">
        <f t="shared" si="1"/>
        <v>9</v>
      </c>
    </row>
    <row r="116" spans="1:11" s="56" customFormat="1" ht="13.5" customHeight="1" x14ac:dyDescent="0.2">
      <c r="A116" s="57"/>
      <c r="B116" s="55"/>
      <c r="C116" s="57" t="s">
        <v>1511</v>
      </c>
      <c r="D116" s="57" t="s">
        <v>68</v>
      </c>
      <c r="E116" s="57">
        <v>100052104</v>
      </c>
      <c r="F116" s="57" t="s">
        <v>1512</v>
      </c>
      <c r="G116" s="57"/>
      <c r="H116" s="55">
        <v>9</v>
      </c>
      <c r="K116" s="56">
        <f t="shared" si="1"/>
        <v>9</v>
      </c>
    </row>
    <row r="117" spans="1:11" s="56" customFormat="1" ht="14.25" customHeight="1" x14ac:dyDescent="0.2">
      <c r="A117" s="57"/>
      <c r="B117" s="55"/>
      <c r="C117" s="57" t="s">
        <v>1229</v>
      </c>
      <c r="D117" s="57" t="s">
        <v>138</v>
      </c>
      <c r="E117" s="57">
        <v>100055679</v>
      </c>
      <c r="F117" s="57" t="s">
        <v>1498</v>
      </c>
      <c r="G117" s="57"/>
      <c r="H117" s="55">
        <v>9</v>
      </c>
      <c r="K117" s="56">
        <f t="shared" si="1"/>
        <v>9</v>
      </c>
    </row>
    <row r="118" spans="1:11" s="56" customFormat="1" ht="14.25" customHeight="1" x14ac:dyDescent="0.2">
      <c r="A118" s="57"/>
      <c r="B118" s="55"/>
      <c r="C118" s="57" t="s">
        <v>1010</v>
      </c>
      <c r="D118" s="57" t="s">
        <v>379</v>
      </c>
      <c r="E118" s="57">
        <v>100057396</v>
      </c>
      <c r="F118" s="57" t="s">
        <v>1011</v>
      </c>
      <c r="G118" s="57"/>
      <c r="H118" s="55">
        <v>5</v>
      </c>
      <c r="I118" s="56">
        <v>4</v>
      </c>
      <c r="K118" s="56">
        <f t="shared" si="1"/>
        <v>9</v>
      </c>
    </row>
    <row r="119" spans="1:11" s="56" customFormat="1" ht="14.25" customHeight="1" x14ac:dyDescent="0.2">
      <c r="A119" s="57"/>
      <c r="B119" s="55"/>
      <c r="C119" s="57" t="s">
        <v>1539</v>
      </c>
      <c r="D119" s="57" t="s">
        <v>9</v>
      </c>
      <c r="E119" s="57">
        <v>100055556</v>
      </c>
      <c r="F119" s="57" t="s">
        <v>1540</v>
      </c>
      <c r="G119" s="57"/>
      <c r="H119" s="55">
        <v>5</v>
      </c>
      <c r="I119" s="56">
        <v>4</v>
      </c>
      <c r="K119" s="56">
        <f t="shared" si="1"/>
        <v>9</v>
      </c>
    </row>
    <row r="120" spans="1:11" s="56" customFormat="1" ht="14.25" customHeight="1" x14ac:dyDescent="0.2">
      <c r="A120" s="57"/>
      <c r="B120" s="55"/>
      <c r="C120" s="57" t="s">
        <v>1532</v>
      </c>
      <c r="D120" s="57" t="s">
        <v>9</v>
      </c>
      <c r="E120" s="57">
        <v>100053809</v>
      </c>
      <c r="F120" s="57" t="s">
        <v>1533</v>
      </c>
      <c r="G120" s="57"/>
      <c r="H120" s="55">
        <v>5</v>
      </c>
      <c r="I120" s="56">
        <v>4</v>
      </c>
      <c r="K120" s="56">
        <f t="shared" si="1"/>
        <v>9</v>
      </c>
    </row>
    <row r="121" spans="1:11" s="56" customFormat="1" ht="14.25" customHeight="1" x14ac:dyDescent="0.2">
      <c r="A121" s="57"/>
      <c r="B121" s="55"/>
      <c r="C121" s="57" t="s">
        <v>1329</v>
      </c>
      <c r="D121" s="57" t="s">
        <v>30</v>
      </c>
      <c r="E121" s="57">
        <v>100055759</v>
      </c>
      <c r="F121" s="57" t="s">
        <v>1536</v>
      </c>
      <c r="G121" s="57"/>
      <c r="H121" s="55">
        <v>5</v>
      </c>
      <c r="I121" s="56">
        <v>4</v>
      </c>
      <c r="K121" s="56">
        <f t="shared" si="1"/>
        <v>9</v>
      </c>
    </row>
    <row r="122" spans="1:11" s="56" customFormat="1" ht="14.25" customHeight="1" x14ac:dyDescent="0.2">
      <c r="A122" s="57"/>
      <c r="B122" s="55"/>
      <c r="C122" s="57" t="s">
        <v>556</v>
      </c>
      <c r="D122" s="57" t="s">
        <v>23</v>
      </c>
      <c r="E122" s="57">
        <v>100036137</v>
      </c>
      <c r="F122" s="57" t="s">
        <v>557</v>
      </c>
      <c r="G122" s="57"/>
      <c r="H122" s="55">
        <v>5</v>
      </c>
      <c r="I122" s="56">
        <v>4</v>
      </c>
      <c r="K122" s="56">
        <f t="shared" si="1"/>
        <v>9</v>
      </c>
    </row>
    <row r="123" spans="1:11" s="56" customFormat="1" ht="14.25" customHeight="1" x14ac:dyDescent="0.2">
      <c r="A123" s="57"/>
      <c r="B123" s="55"/>
      <c r="C123" s="57" t="s">
        <v>652</v>
      </c>
      <c r="D123" s="57" t="s">
        <v>48</v>
      </c>
      <c r="E123" s="57">
        <v>100002156</v>
      </c>
      <c r="F123" s="57" t="s">
        <v>653</v>
      </c>
      <c r="G123" s="57"/>
      <c r="H123" s="55">
        <v>8</v>
      </c>
      <c r="K123" s="56">
        <f t="shared" si="1"/>
        <v>8</v>
      </c>
    </row>
    <row r="124" spans="1:11" s="56" customFormat="1" ht="13.5" customHeight="1" x14ac:dyDescent="0.2">
      <c r="A124" s="57"/>
      <c r="B124" s="55"/>
      <c r="C124" s="57" t="s">
        <v>992</v>
      </c>
      <c r="D124" s="57" t="s">
        <v>25</v>
      </c>
      <c r="E124" s="57">
        <v>100048315</v>
      </c>
      <c r="F124" s="57" t="s">
        <v>993</v>
      </c>
      <c r="G124" s="57"/>
      <c r="H124" s="55">
        <v>8</v>
      </c>
      <c r="K124" s="56">
        <f t="shared" si="1"/>
        <v>8</v>
      </c>
    </row>
    <row r="125" spans="1:11" s="56" customFormat="1" ht="13.5" customHeight="1" x14ac:dyDescent="0.2">
      <c r="A125" s="57"/>
      <c r="B125" s="55"/>
      <c r="C125" s="57" t="s">
        <v>1513</v>
      </c>
      <c r="D125" s="57" t="s">
        <v>32</v>
      </c>
      <c r="E125" s="57">
        <v>100051878</v>
      </c>
      <c r="F125" s="57" t="s">
        <v>1514</v>
      </c>
      <c r="G125" s="57"/>
      <c r="H125" s="55">
        <v>8</v>
      </c>
      <c r="K125" s="56">
        <f t="shared" si="1"/>
        <v>8</v>
      </c>
    </row>
    <row r="126" spans="1:11" s="56" customFormat="1" ht="13.5" customHeight="1" x14ac:dyDescent="0.2">
      <c r="A126" s="57"/>
      <c r="B126" s="55"/>
      <c r="C126" s="57" t="s">
        <v>1520</v>
      </c>
      <c r="D126" s="57" t="s">
        <v>97</v>
      </c>
      <c r="E126" s="57">
        <v>100039043</v>
      </c>
      <c r="F126" s="57" t="s">
        <v>1547</v>
      </c>
      <c r="G126" s="57"/>
      <c r="H126" s="55">
        <v>4</v>
      </c>
      <c r="I126" s="56">
        <v>4</v>
      </c>
      <c r="K126" s="56">
        <f t="shared" si="1"/>
        <v>8</v>
      </c>
    </row>
    <row r="127" spans="1:11" s="56" customFormat="1" ht="13.5" customHeight="1" x14ac:dyDescent="0.2">
      <c r="A127" s="57"/>
      <c r="B127" s="55"/>
      <c r="C127" s="57" t="s">
        <v>1024</v>
      </c>
      <c r="D127" s="57" t="s">
        <v>66</v>
      </c>
      <c r="E127" s="57">
        <v>100055838</v>
      </c>
      <c r="F127" s="57" t="s">
        <v>1025</v>
      </c>
      <c r="G127" s="57"/>
      <c r="H127" s="55">
        <v>7</v>
      </c>
      <c r="K127" s="56">
        <f t="shared" si="1"/>
        <v>7</v>
      </c>
    </row>
    <row r="128" spans="1:11" s="56" customFormat="1" ht="13.5" customHeight="1" x14ac:dyDescent="0.2">
      <c r="A128" s="57"/>
      <c r="B128" s="55"/>
      <c r="C128" s="57" t="s">
        <v>1516</v>
      </c>
      <c r="D128" s="57" t="s">
        <v>53</v>
      </c>
      <c r="E128" s="57">
        <v>100038167</v>
      </c>
      <c r="F128" s="57" t="s">
        <v>1517</v>
      </c>
      <c r="G128" s="57"/>
      <c r="H128" s="55">
        <v>7</v>
      </c>
      <c r="K128" s="56">
        <f t="shared" si="1"/>
        <v>7</v>
      </c>
    </row>
    <row r="129" spans="1:11" s="56" customFormat="1" ht="13.5" customHeight="1" x14ac:dyDescent="0.2">
      <c r="A129" s="57"/>
      <c r="B129" s="55"/>
      <c r="C129" s="57" t="s">
        <v>939</v>
      </c>
      <c r="D129" s="57" t="s">
        <v>64</v>
      </c>
      <c r="E129" s="57">
        <v>100057835</v>
      </c>
      <c r="F129" s="57" t="s">
        <v>940</v>
      </c>
      <c r="G129" s="57"/>
      <c r="H129" s="55">
        <v>6</v>
      </c>
      <c r="K129" s="56">
        <f t="shared" si="1"/>
        <v>6</v>
      </c>
    </row>
    <row r="130" spans="1:11" s="56" customFormat="1" ht="13.5" customHeight="1" x14ac:dyDescent="0.2">
      <c r="A130" s="57"/>
      <c r="B130" s="55"/>
      <c r="C130" s="57" t="s">
        <v>1522</v>
      </c>
      <c r="D130" s="57" t="s">
        <v>48</v>
      </c>
      <c r="E130" s="57">
        <v>100047963</v>
      </c>
      <c r="F130" s="57" t="s">
        <v>1523</v>
      </c>
      <c r="G130" s="57"/>
      <c r="H130" s="55">
        <v>6</v>
      </c>
      <c r="K130" s="56">
        <f t="shared" si="1"/>
        <v>6</v>
      </c>
    </row>
    <row r="131" spans="1:11" s="56" customFormat="1" ht="14.25" customHeight="1" x14ac:dyDescent="0.2">
      <c r="A131" s="57"/>
      <c r="B131" s="55"/>
      <c r="C131" s="57" t="s">
        <v>1518</v>
      </c>
      <c r="D131" s="57" t="s">
        <v>168</v>
      </c>
      <c r="E131" s="57">
        <v>100055853</v>
      </c>
      <c r="F131" s="57" t="s">
        <v>1519</v>
      </c>
      <c r="G131" s="57"/>
      <c r="H131" s="55">
        <v>6</v>
      </c>
      <c r="K131" s="56">
        <f t="shared" si="1"/>
        <v>6</v>
      </c>
    </row>
    <row r="132" spans="1:11" s="56" customFormat="1" ht="14.25" customHeight="1" x14ac:dyDescent="0.2">
      <c r="A132" s="57"/>
      <c r="B132" s="55"/>
      <c r="C132" s="57" t="s">
        <v>1018</v>
      </c>
      <c r="D132" s="57" t="s">
        <v>61</v>
      </c>
      <c r="E132" s="57">
        <v>100044369</v>
      </c>
      <c r="F132" s="57" t="s">
        <v>1019</v>
      </c>
      <c r="G132" s="57"/>
      <c r="H132" s="55">
        <v>6</v>
      </c>
      <c r="K132" s="56">
        <f t="shared" si="1"/>
        <v>6</v>
      </c>
    </row>
    <row r="133" spans="1:11" s="56" customFormat="1" ht="14.25" customHeight="1" x14ac:dyDescent="0.2">
      <c r="A133" s="57"/>
      <c r="B133" s="55"/>
      <c r="C133" s="57" t="s">
        <v>1280</v>
      </c>
      <c r="D133" s="57" t="s">
        <v>55</v>
      </c>
      <c r="E133" s="57">
        <v>100053456</v>
      </c>
      <c r="F133" s="57" t="s">
        <v>1531</v>
      </c>
      <c r="G133" s="57"/>
      <c r="H133" s="55">
        <v>5</v>
      </c>
      <c r="K133" s="56">
        <f t="shared" si="1"/>
        <v>5</v>
      </c>
    </row>
    <row r="134" spans="1:11" s="56" customFormat="1" ht="14.25" customHeight="1" x14ac:dyDescent="0.2">
      <c r="A134" s="57"/>
      <c r="B134" s="55"/>
      <c r="C134" s="57" t="s">
        <v>1199</v>
      </c>
      <c r="D134" s="57" t="s">
        <v>63</v>
      </c>
      <c r="E134" s="57">
        <v>100055598</v>
      </c>
      <c r="F134" s="57" t="s">
        <v>1538</v>
      </c>
      <c r="G134" s="57"/>
      <c r="H134" s="55">
        <v>5</v>
      </c>
      <c r="K134" s="56">
        <f t="shared" si="1"/>
        <v>5</v>
      </c>
    </row>
    <row r="135" spans="1:11" s="56" customFormat="1" ht="14.25" customHeight="1" x14ac:dyDescent="0.2">
      <c r="A135" s="57"/>
      <c r="B135" s="55"/>
      <c r="C135" s="57" t="s">
        <v>1480</v>
      </c>
      <c r="D135" s="57" t="s">
        <v>71</v>
      </c>
      <c r="E135" s="57">
        <v>100055054</v>
      </c>
      <c r="F135" s="57" t="s">
        <v>1534</v>
      </c>
      <c r="G135" s="57"/>
      <c r="H135" s="55">
        <v>5</v>
      </c>
      <c r="K135" s="56">
        <f t="shared" si="1"/>
        <v>5</v>
      </c>
    </row>
    <row r="136" spans="1:11" s="56" customFormat="1" ht="14.25" customHeight="1" x14ac:dyDescent="0.2">
      <c r="A136" s="57"/>
      <c r="B136" s="55"/>
      <c r="C136" s="57" t="s">
        <v>1382</v>
      </c>
      <c r="D136" s="57" t="s">
        <v>197</v>
      </c>
      <c r="E136" s="57">
        <v>100050223</v>
      </c>
      <c r="F136" s="57" t="s">
        <v>1524</v>
      </c>
      <c r="G136" s="57"/>
      <c r="H136" s="55">
        <v>5</v>
      </c>
      <c r="K136" s="56">
        <f t="shared" si="1"/>
        <v>5</v>
      </c>
    </row>
    <row r="137" spans="1:11" s="56" customFormat="1" ht="14.25" customHeight="1" x14ac:dyDescent="0.2">
      <c r="A137" s="57"/>
      <c r="B137" s="55"/>
      <c r="C137" s="57" t="s">
        <v>1282</v>
      </c>
      <c r="D137" s="57" t="s">
        <v>25</v>
      </c>
      <c r="E137" s="57">
        <v>100055648</v>
      </c>
      <c r="F137" s="57" t="s">
        <v>1537</v>
      </c>
      <c r="G137" s="57"/>
      <c r="H137" s="55">
        <v>5</v>
      </c>
      <c r="K137" s="56">
        <f t="shared" ref="K137:K200" si="2">SUM(H137:J137)</f>
        <v>5</v>
      </c>
    </row>
    <row r="138" spans="1:11" s="56" customFormat="1" ht="13.5" customHeight="1" x14ac:dyDescent="0.2">
      <c r="A138" s="57"/>
      <c r="B138" s="55"/>
      <c r="C138" s="57" t="s">
        <v>1525</v>
      </c>
      <c r="D138" s="57" t="s">
        <v>97</v>
      </c>
      <c r="E138" s="57">
        <v>100051886</v>
      </c>
      <c r="F138" s="57" t="s">
        <v>1526</v>
      </c>
      <c r="G138" s="57"/>
      <c r="H138" s="55">
        <v>5</v>
      </c>
      <c r="K138" s="56">
        <f t="shared" si="2"/>
        <v>5</v>
      </c>
    </row>
    <row r="139" spans="1:11" s="56" customFormat="1" ht="13.5" customHeight="1" x14ac:dyDescent="0.2">
      <c r="A139" s="57"/>
      <c r="B139" s="55"/>
      <c r="C139" s="57" t="s">
        <v>830</v>
      </c>
      <c r="D139" s="57" t="s">
        <v>17</v>
      </c>
      <c r="E139" s="57">
        <v>100057717</v>
      </c>
      <c r="F139" s="57" t="s">
        <v>938</v>
      </c>
      <c r="G139" s="57"/>
      <c r="H139" s="55">
        <v>5</v>
      </c>
      <c r="K139" s="56">
        <f t="shared" si="2"/>
        <v>5</v>
      </c>
    </row>
    <row r="140" spans="1:11" s="56" customFormat="1" ht="13.5" customHeight="1" x14ac:dyDescent="0.2">
      <c r="A140" s="57"/>
      <c r="B140" s="55"/>
      <c r="C140" s="57" t="s">
        <v>927</v>
      </c>
      <c r="D140" s="57" t="s">
        <v>59</v>
      </c>
      <c r="E140" s="57">
        <v>100053211</v>
      </c>
      <c r="F140" s="57" t="s">
        <v>928</v>
      </c>
      <c r="G140" s="57"/>
      <c r="H140" s="55">
        <v>5</v>
      </c>
      <c r="K140" s="56">
        <f t="shared" si="2"/>
        <v>5</v>
      </c>
    </row>
    <row r="141" spans="1:11" s="56" customFormat="1" ht="13.5" customHeight="1" x14ac:dyDescent="0.2">
      <c r="A141" s="57"/>
      <c r="B141" s="55"/>
      <c r="C141" s="57" t="s">
        <v>1263</v>
      </c>
      <c r="D141" s="57" t="s">
        <v>34</v>
      </c>
      <c r="E141" s="57">
        <v>100054832</v>
      </c>
      <c r="F141" s="57" t="s">
        <v>1535</v>
      </c>
      <c r="G141" s="57"/>
      <c r="H141" s="55">
        <v>5</v>
      </c>
      <c r="K141" s="56">
        <f t="shared" si="2"/>
        <v>5</v>
      </c>
    </row>
    <row r="142" spans="1:11" s="56" customFormat="1" ht="13.5" customHeight="1" x14ac:dyDescent="0.2">
      <c r="A142" s="57"/>
      <c r="B142" s="55"/>
      <c r="C142" s="57" t="s">
        <v>1220</v>
      </c>
      <c r="D142" s="57" t="s">
        <v>197</v>
      </c>
      <c r="E142" s="57">
        <v>100040330</v>
      </c>
      <c r="F142" s="57" t="s">
        <v>1527</v>
      </c>
      <c r="G142" s="57"/>
      <c r="H142" s="55">
        <v>5</v>
      </c>
      <c r="K142" s="56">
        <f t="shared" si="2"/>
        <v>5</v>
      </c>
    </row>
    <row r="143" spans="1:11" s="56" customFormat="1" ht="13.5" customHeight="1" x14ac:dyDescent="0.2">
      <c r="A143" s="57"/>
      <c r="B143" s="55"/>
      <c r="C143" s="57" t="s">
        <v>1302</v>
      </c>
      <c r="D143" s="57" t="s">
        <v>13</v>
      </c>
      <c r="E143" s="57">
        <v>100005488</v>
      </c>
      <c r="F143" s="57" t="s">
        <v>1528</v>
      </c>
      <c r="G143" s="57"/>
      <c r="H143" s="55">
        <v>5</v>
      </c>
      <c r="K143" s="56">
        <f t="shared" si="2"/>
        <v>5</v>
      </c>
    </row>
    <row r="144" spans="1:11" s="56" customFormat="1" ht="13.5" customHeight="1" x14ac:dyDescent="0.2">
      <c r="A144" s="57"/>
      <c r="B144" s="55"/>
      <c r="C144" s="57" t="s">
        <v>1529</v>
      </c>
      <c r="D144" s="57" t="s">
        <v>603</v>
      </c>
      <c r="E144" s="57">
        <v>100025556</v>
      </c>
      <c r="F144" s="57" t="s">
        <v>1530</v>
      </c>
      <c r="G144" s="57"/>
      <c r="H144" s="55">
        <v>5</v>
      </c>
      <c r="K144" s="56">
        <f t="shared" si="2"/>
        <v>5</v>
      </c>
    </row>
    <row r="145" spans="1:11" s="56" customFormat="1" ht="13.5" customHeight="1" x14ac:dyDescent="0.2">
      <c r="A145" s="57"/>
      <c r="B145" s="55"/>
      <c r="C145" s="57" t="s">
        <v>331</v>
      </c>
      <c r="D145" s="57" t="s">
        <v>168</v>
      </c>
      <c r="E145" s="57">
        <v>100053519</v>
      </c>
      <c r="F145" s="57" t="s">
        <v>621</v>
      </c>
      <c r="G145" s="57"/>
      <c r="H145" s="55">
        <v>5</v>
      </c>
      <c r="K145" s="56">
        <f t="shared" si="2"/>
        <v>5</v>
      </c>
    </row>
    <row r="146" spans="1:11" s="56" customFormat="1" ht="13.5" customHeight="1" x14ac:dyDescent="0.2">
      <c r="A146" s="57"/>
      <c r="B146" s="55"/>
      <c r="C146" s="57" t="s">
        <v>1545</v>
      </c>
      <c r="D146" s="57" t="s">
        <v>90</v>
      </c>
      <c r="E146" s="57">
        <v>100006235</v>
      </c>
      <c r="F146" s="57" t="s">
        <v>1546</v>
      </c>
      <c r="G146" s="57"/>
      <c r="H146" s="55">
        <v>4</v>
      </c>
      <c r="K146" s="56">
        <f t="shared" si="2"/>
        <v>4</v>
      </c>
    </row>
    <row r="147" spans="1:11" s="56" customFormat="1" ht="13.5" customHeight="1" x14ac:dyDescent="0.2">
      <c r="A147" s="57"/>
      <c r="B147" s="55"/>
      <c r="C147" s="57" t="s">
        <v>1545</v>
      </c>
      <c r="D147" s="57" t="s">
        <v>90</v>
      </c>
      <c r="E147" s="57">
        <v>100051546</v>
      </c>
      <c r="F147" s="57" t="s">
        <v>1552</v>
      </c>
      <c r="G147" s="57"/>
      <c r="H147" s="55">
        <v>4</v>
      </c>
      <c r="K147" s="56">
        <f t="shared" si="2"/>
        <v>4</v>
      </c>
    </row>
    <row r="148" spans="1:11" s="56" customFormat="1" ht="13.5" customHeight="1" x14ac:dyDescent="0.2">
      <c r="A148" s="57"/>
      <c r="B148" s="55"/>
      <c r="C148" s="57" t="s">
        <v>792</v>
      </c>
      <c r="D148" s="57" t="s">
        <v>17</v>
      </c>
      <c r="E148" s="57">
        <v>100057716</v>
      </c>
      <c r="F148" s="57" t="s">
        <v>961</v>
      </c>
      <c r="G148" s="57"/>
      <c r="H148" s="55">
        <v>4</v>
      </c>
      <c r="K148" s="56">
        <f t="shared" si="2"/>
        <v>4</v>
      </c>
    </row>
    <row r="149" spans="1:11" s="56" customFormat="1" ht="13.5" customHeight="1" x14ac:dyDescent="0.2">
      <c r="A149" s="57"/>
      <c r="B149" s="55"/>
      <c r="C149" s="57" t="s">
        <v>480</v>
      </c>
      <c r="D149" s="57" t="s">
        <v>25</v>
      </c>
      <c r="E149" s="57">
        <v>100051065</v>
      </c>
      <c r="F149" s="57" t="s">
        <v>1555</v>
      </c>
      <c r="G149" s="57"/>
      <c r="H149" s="55">
        <v>4</v>
      </c>
      <c r="K149" s="56">
        <f t="shared" si="2"/>
        <v>4</v>
      </c>
    </row>
    <row r="150" spans="1:11" s="56" customFormat="1" ht="13.5" customHeight="1" x14ac:dyDescent="0.2">
      <c r="A150" s="57"/>
      <c r="B150" s="55"/>
      <c r="C150" s="57" t="s">
        <v>696</v>
      </c>
      <c r="D150" s="57" t="s">
        <v>70</v>
      </c>
      <c r="E150" s="57">
        <v>100046755</v>
      </c>
      <c r="F150" s="57" t="s">
        <v>697</v>
      </c>
      <c r="G150" s="57"/>
      <c r="H150" s="55">
        <v>4</v>
      </c>
      <c r="K150" s="56">
        <f t="shared" si="2"/>
        <v>4</v>
      </c>
    </row>
    <row r="151" spans="1:11" s="56" customFormat="1" ht="13.5" customHeight="1" x14ac:dyDescent="0.2">
      <c r="A151" s="57"/>
      <c r="B151" s="55"/>
      <c r="C151" s="57" t="s">
        <v>828</v>
      </c>
      <c r="D151" s="57" t="s">
        <v>21</v>
      </c>
      <c r="E151" s="57">
        <v>100028110</v>
      </c>
      <c r="F151" s="57" t="s">
        <v>1548</v>
      </c>
      <c r="G151" s="57"/>
      <c r="H151" s="55">
        <v>4</v>
      </c>
      <c r="K151" s="56">
        <f t="shared" si="2"/>
        <v>4</v>
      </c>
    </row>
    <row r="152" spans="1:11" s="56" customFormat="1" ht="13.5" customHeight="1" x14ac:dyDescent="0.2">
      <c r="A152" s="57"/>
      <c r="B152" s="55"/>
      <c r="C152" s="57" t="s">
        <v>1382</v>
      </c>
      <c r="D152" s="57" t="s">
        <v>197</v>
      </c>
      <c r="E152" s="57">
        <v>100054524</v>
      </c>
      <c r="F152" s="57" t="s">
        <v>1544</v>
      </c>
      <c r="G152" s="57"/>
      <c r="H152" s="55">
        <v>4</v>
      </c>
      <c r="K152" s="56">
        <f t="shared" si="2"/>
        <v>4</v>
      </c>
    </row>
    <row r="153" spans="1:11" s="56" customFormat="1" ht="13.5" customHeight="1" x14ac:dyDescent="0.2">
      <c r="A153" s="57"/>
      <c r="B153" s="55"/>
      <c r="C153" s="57" t="s">
        <v>515</v>
      </c>
      <c r="D153" s="57" t="s">
        <v>19</v>
      </c>
      <c r="E153" s="57">
        <v>100008177</v>
      </c>
      <c r="F153" s="57" t="s">
        <v>516</v>
      </c>
      <c r="G153" s="57"/>
      <c r="H153" s="55">
        <v>4</v>
      </c>
      <c r="K153" s="56">
        <f t="shared" si="2"/>
        <v>4</v>
      </c>
    </row>
    <row r="154" spans="1:11" s="56" customFormat="1" ht="13.5" customHeight="1" x14ac:dyDescent="0.2">
      <c r="A154" s="57"/>
      <c r="B154" s="55"/>
      <c r="C154" s="57" t="s">
        <v>1549</v>
      </c>
      <c r="D154" s="57" t="s">
        <v>11</v>
      </c>
      <c r="E154" s="57">
        <v>100042438</v>
      </c>
      <c r="F154" s="57" t="s">
        <v>1550</v>
      </c>
      <c r="G154" s="57"/>
      <c r="H154" s="55">
        <v>4</v>
      </c>
      <c r="K154" s="56">
        <f t="shared" si="2"/>
        <v>4</v>
      </c>
    </row>
    <row r="155" spans="1:11" s="56" customFormat="1" ht="13.5" customHeight="1" x14ac:dyDescent="0.2">
      <c r="A155" s="57"/>
      <c r="B155" s="55"/>
      <c r="C155" s="57" t="s">
        <v>321</v>
      </c>
      <c r="D155" s="57" t="s">
        <v>28</v>
      </c>
      <c r="E155" s="57">
        <v>100014707</v>
      </c>
      <c r="F155" s="57" t="s">
        <v>322</v>
      </c>
      <c r="G155" s="57"/>
      <c r="H155" s="55">
        <v>4</v>
      </c>
      <c r="K155" s="56">
        <f t="shared" si="2"/>
        <v>4</v>
      </c>
    </row>
    <row r="156" spans="1:11" s="56" customFormat="1" ht="13.5" customHeight="1" x14ac:dyDescent="0.2">
      <c r="A156" s="57"/>
      <c r="B156" s="55"/>
      <c r="C156" s="57" t="s">
        <v>1532</v>
      </c>
      <c r="D156" s="57" t="s">
        <v>9</v>
      </c>
      <c r="E156" s="57">
        <v>100051977</v>
      </c>
      <c r="F156" s="57" t="s">
        <v>1553</v>
      </c>
      <c r="G156" s="57"/>
      <c r="H156" s="55">
        <v>4</v>
      </c>
      <c r="K156" s="56">
        <f t="shared" si="2"/>
        <v>4</v>
      </c>
    </row>
    <row r="157" spans="1:11" s="56" customFormat="1" ht="13.5" customHeight="1" x14ac:dyDescent="0.2">
      <c r="A157" s="57"/>
      <c r="B157" s="55"/>
      <c r="C157" s="57" t="s">
        <v>1075</v>
      </c>
      <c r="D157" s="57" t="s">
        <v>21</v>
      </c>
      <c r="E157" s="57">
        <v>100050311</v>
      </c>
      <c r="F157" s="57" t="s">
        <v>1076</v>
      </c>
      <c r="G157" s="57"/>
      <c r="H157" s="55">
        <v>4</v>
      </c>
      <c r="K157" s="56">
        <f t="shared" si="2"/>
        <v>4</v>
      </c>
    </row>
    <row r="158" spans="1:11" s="56" customFormat="1" ht="13.5" customHeight="1" x14ac:dyDescent="0.2">
      <c r="A158" s="57"/>
      <c r="B158" s="55"/>
      <c r="C158" s="57" t="s">
        <v>941</v>
      </c>
      <c r="D158" s="57" t="s">
        <v>197</v>
      </c>
      <c r="E158" s="57">
        <v>100057922</v>
      </c>
      <c r="F158" s="57" t="s">
        <v>942</v>
      </c>
      <c r="G158" s="57"/>
      <c r="H158" s="55">
        <v>4</v>
      </c>
      <c r="K158" s="56">
        <f t="shared" si="2"/>
        <v>4</v>
      </c>
    </row>
    <row r="159" spans="1:11" s="56" customFormat="1" ht="13.5" customHeight="1" x14ac:dyDescent="0.2">
      <c r="A159" s="57"/>
      <c r="B159" s="55"/>
      <c r="C159" s="57" t="s">
        <v>1267</v>
      </c>
      <c r="D159" s="57" t="s">
        <v>197</v>
      </c>
      <c r="E159" s="57">
        <v>100052527</v>
      </c>
      <c r="F159" s="57" t="s">
        <v>1554</v>
      </c>
      <c r="G159" s="57"/>
      <c r="H159" s="55">
        <v>4</v>
      </c>
      <c r="K159" s="56">
        <f t="shared" si="2"/>
        <v>4</v>
      </c>
    </row>
    <row r="160" spans="1:11" s="56" customFormat="1" ht="13.5" customHeight="1" x14ac:dyDescent="0.2">
      <c r="A160" s="57"/>
      <c r="B160" s="55"/>
      <c r="C160" s="57" t="s">
        <v>1543</v>
      </c>
      <c r="D160" s="57" t="s">
        <v>13</v>
      </c>
      <c r="E160" s="57">
        <v>100055554</v>
      </c>
      <c r="F160" s="57" t="s">
        <v>670</v>
      </c>
      <c r="G160" s="57"/>
      <c r="H160" s="55">
        <v>4</v>
      </c>
      <c r="K160" s="56">
        <f t="shared" si="2"/>
        <v>4</v>
      </c>
    </row>
    <row r="161" spans="1:11" s="56" customFormat="1" ht="13.5" customHeight="1" x14ac:dyDescent="0.2">
      <c r="A161" s="57"/>
      <c r="B161" s="55"/>
      <c r="C161" s="57" t="s">
        <v>1313</v>
      </c>
      <c r="D161" s="57" t="s">
        <v>15</v>
      </c>
      <c r="E161" s="57">
        <v>100049764</v>
      </c>
      <c r="F161" s="57" t="s">
        <v>558</v>
      </c>
      <c r="G161" s="57"/>
      <c r="H161" s="55">
        <v>4</v>
      </c>
      <c r="K161" s="56">
        <f t="shared" si="2"/>
        <v>4</v>
      </c>
    </row>
    <row r="162" spans="1:11" s="56" customFormat="1" ht="13.5" customHeight="1" x14ac:dyDescent="0.2">
      <c r="A162" s="57"/>
      <c r="B162" s="55"/>
      <c r="C162" s="57" t="s">
        <v>1224</v>
      </c>
      <c r="D162" s="57" t="s">
        <v>19</v>
      </c>
      <c r="E162" s="57">
        <v>100051892</v>
      </c>
      <c r="F162" s="57" t="s">
        <v>1551</v>
      </c>
      <c r="G162" s="57"/>
      <c r="H162" s="55">
        <v>4</v>
      </c>
      <c r="K162" s="56">
        <f t="shared" si="2"/>
        <v>4</v>
      </c>
    </row>
    <row r="163" spans="1:11" s="56" customFormat="1" ht="13.5" customHeight="1" x14ac:dyDescent="0.2">
      <c r="A163" s="57"/>
      <c r="B163" s="55"/>
      <c r="C163" s="57" t="s">
        <v>1541</v>
      </c>
      <c r="D163" s="57" t="s">
        <v>34</v>
      </c>
      <c r="E163" s="57">
        <v>100057969</v>
      </c>
      <c r="F163" s="57" t="s">
        <v>1542</v>
      </c>
      <c r="G163" s="57"/>
      <c r="H163" s="55">
        <v>4</v>
      </c>
      <c r="K163" s="56">
        <f t="shared" si="2"/>
        <v>4</v>
      </c>
    </row>
    <row r="164" spans="1:11" s="56" customFormat="1" ht="13.5" customHeight="1" x14ac:dyDescent="0.2">
      <c r="A164" s="57"/>
      <c r="B164" s="55"/>
      <c r="C164" s="57" t="s">
        <v>319</v>
      </c>
      <c r="D164" s="57" t="s">
        <v>34</v>
      </c>
      <c r="E164" s="57">
        <v>100012731</v>
      </c>
      <c r="F164" s="57" t="s">
        <v>320</v>
      </c>
      <c r="G164" s="57"/>
      <c r="H164" s="55">
        <v>4</v>
      </c>
      <c r="K164" s="56">
        <f t="shared" si="2"/>
        <v>4</v>
      </c>
    </row>
    <row r="165" spans="1:11" s="56" customFormat="1" ht="13.5" customHeight="1" x14ac:dyDescent="0.2">
      <c r="A165" s="57"/>
      <c r="B165" s="55"/>
      <c r="C165" s="57" t="s">
        <v>1252</v>
      </c>
      <c r="D165" s="57" t="s">
        <v>83</v>
      </c>
      <c r="E165" s="57">
        <v>100053494</v>
      </c>
      <c r="F165" s="57" t="s">
        <v>1556</v>
      </c>
      <c r="G165" s="57"/>
      <c r="H165" s="55">
        <v>2</v>
      </c>
      <c r="K165" s="56">
        <f t="shared" si="2"/>
        <v>2</v>
      </c>
    </row>
    <row r="166" spans="1:11" s="56" customFormat="1" ht="13.5" customHeight="1" x14ac:dyDescent="0.2">
      <c r="A166" s="57"/>
      <c r="B166" s="55"/>
      <c r="C166" s="57" t="s">
        <v>622</v>
      </c>
      <c r="D166" s="57" t="s">
        <v>34</v>
      </c>
      <c r="E166" s="57">
        <v>100049789</v>
      </c>
      <c r="F166" s="57" t="s">
        <v>623</v>
      </c>
      <c r="G166" s="57"/>
      <c r="H166" s="55">
        <v>1</v>
      </c>
      <c r="K166" s="56">
        <f t="shared" si="2"/>
        <v>1</v>
      </c>
    </row>
    <row r="167" spans="1:11" s="56" customFormat="1" ht="13.5" customHeight="1" x14ac:dyDescent="0.2">
      <c r="A167" s="57"/>
      <c r="B167" s="55"/>
      <c r="C167" s="57" t="s">
        <v>1560</v>
      </c>
      <c r="D167" s="57" t="s">
        <v>963</v>
      </c>
      <c r="E167" s="57">
        <v>100057301</v>
      </c>
      <c r="F167" s="57" t="s">
        <v>1561</v>
      </c>
      <c r="G167" s="57"/>
      <c r="H167" s="55">
        <v>1</v>
      </c>
      <c r="K167" s="56">
        <f t="shared" si="2"/>
        <v>1</v>
      </c>
    </row>
    <row r="168" spans="1:11" s="56" customFormat="1" ht="13.5" customHeight="1" x14ac:dyDescent="0.2">
      <c r="A168" s="57"/>
      <c r="B168" s="55"/>
      <c r="C168" s="57" t="s">
        <v>1562</v>
      </c>
      <c r="D168" s="57" t="s">
        <v>73</v>
      </c>
      <c r="E168" s="57">
        <v>100004997</v>
      </c>
      <c r="F168" s="57" t="s">
        <v>1079</v>
      </c>
      <c r="G168" s="57"/>
      <c r="H168" s="55">
        <v>1</v>
      </c>
      <c r="K168" s="56">
        <f t="shared" si="2"/>
        <v>1</v>
      </c>
    </row>
    <row r="169" spans="1:11" s="56" customFormat="1" ht="13.5" customHeight="1" x14ac:dyDescent="0.2">
      <c r="A169" s="57"/>
      <c r="B169" s="55"/>
      <c r="C169" s="57" t="s">
        <v>1163</v>
      </c>
      <c r="D169" s="57" t="s">
        <v>13</v>
      </c>
      <c r="E169" s="57">
        <v>100055034</v>
      </c>
      <c r="F169" s="57" t="s">
        <v>1557</v>
      </c>
      <c r="G169" s="57"/>
      <c r="H169" s="55">
        <v>1</v>
      </c>
      <c r="K169" s="56">
        <f t="shared" si="2"/>
        <v>1</v>
      </c>
    </row>
    <row r="170" spans="1:11" s="56" customFormat="1" ht="13.5" customHeight="1" x14ac:dyDescent="0.2">
      <c r="A170" s="57"/>
      <c r="B170" s="55"/>
      <c r="C170" s="57" t="s">
        <v>1558</v>
      </c>
      <c r="D170" s="57" t="s">
        <v>13</v>
      </c>
      <c r="E170" s="57">
        <v>100057901</v>
      </c>
      <c r="F170" s="57" t="s">
        <v>1559</v>
      </c>
      <c r="G170" s="57"/>
      <c r="H170" s="55">
        <v>1</v>
      </c>
      <c r="K170" s="56">
        <f t="shared" si="2"/>
        <v>1</v>
      </c>
    </row>
    <row r="171" spans="1:11" s="56" customFormat="1" ht="13.5" customHeight="1" x14ac:dyDescent="0.2">
      <c r="A171" s="57"/>
      <c r="B171" s="55"/>
      <c r="C171" s="57" t="s">
        <v>1569</v>
      </c>
      <c r="D171" s="57" t="s">
        <v>17</v>
      </c>
      <c r="E171" s="57">
        <v>100036156</v>
      </c>
      <c r="F171" s="57" t="s">
        <v>1570</v>
      </c>
      <c r="G171" s="57"/>
      <c r="H171" s="55">
        <v>0</v>
      </c>
      <c r="K171" s="56">
        <f t="shared" si="2"/>
        <v>0</v>
      </c>
    </row>
    <row r="172" spans="1:11" s="56" customFormat="1" ht="13.5" customHeight="1" x14ac:dyDescent="0.2">
      <c r="A172" s="57"/>
      <c r="B172" s="55"/>
      <c r="C172" s="57" t="s">
        <v>1560</v>
      </c>
      <c r="D172" s="57" t="s">
        <v>963</v>
      </c>
      <c r="E172" s="57">
        <v>100057302</v>
      </c>
      <c r="F172" s="57" t="s">
        <v>1606</v>
      </c>
      <c r="G172" s="57"/>
      <c r="H172" s="55">
        <v>0</v>
      </c>
      <c r="K172" s="56">
        <f t="shared" si="2"/>
        <v>0</v>
      </c>
    </row>
    <row r="173" spans="1:11" s="56" customFormat="1" ht="14.25" customHeight="1" x14ac:dyDescent="0.2">
      <c r="A173" s="57"/>
      <c r="B173" s="55"/>
      <c r="C173" s="57" t="s">
        <v>1545</v>
      </c>
      <c r="D173" s="57" t="s">
        <v>90</v>
      </c>
      <c r="E173" s="57">
        <v>100031499</v>
      </c>
      <c r="F173" s="57" t="s">
        <v>1576</v>
      </c>
      <c r="G173" s="57"/>
      <c r="H173" s="55">
        <v>0</v>
      </c>
      <c r="K173" s="56">
        <f t="shared" si="2"/>
        <v>0</v>
      </c>
    </row>
    <row r="174" spans="1:11" s="56" customFormat="1" ht="14.25" customHeight="1" x14ac:dyDescent="0.2">
      <c r="A174" s="57"/>
      <c r="B174" s="55"/>
      <c r="C174" s="57" t="s">
        <v>1607</v>
      </c>
      <c r="D174" s="57" t="s">
        <v>13</v>
      </c>
      <c r="E174" s="57">
        <v>100056682</v>
      </c>
      <c r="F174" s="57" t="s">
        <v>1608</v>
      </c>
      <c r="G174" s="57"/>
      <c r="H174" s="55">
        <v>0</v>
      </c>
      <c r="K174" s="56">
        <f t="shared" si="2"/>
        <v>0</v>
      </c>
    </row>
    <row r="175" spans="1:11" s="56" customFormat="1" ht="14.25" customHeight="1" x14ac:dyDescent="0.2">
      <c r="A175" s="57"/>
      <c r="B175" s="55"/>
      <c r="C175" s="57" t="s">
        <v>1345</v>
      </c>
      <c r="D175" s="57" t="s">
        <v>19</v>
      </c>
      <c r="E175" s="57">
        <v>100048641</v>
      </c>
      <c r="F175" s="57" t="s">
        <v>1593</v>
      </c>
      <c r="G175" s="57"/>
      <c r="H175" s="55">
        <v>0</v>
      </c>
      <c r="K175" s="56">
        <f t="shared" si="2"/>
        <v>0</v>
      </c>
    </row>
    <row r="176" spans="1:11" s="56" customFormat="1" ht="14.25" customHeight="1" x14ac:dyDescent="0.2">
      <c r="A176" s="57"/>
      <c r="B176" s="55"/>
      <c r="C176" s="57" t="s">
        <v>1052</v>
      </c>
      <c r="D176" s="57" t="s">
        <v>66</v>
      </c>
      <c r="E176" s="57">
        <v>100055773</v>
      </c>
      <c r="F176" s="57" t="s">
        <v>1006</v>
      </c>
      <c r="G176" s="57"/>
      <c r="H176" s="55">
        <v>0</v>
      </c>
      <c r="K176" s="56">
        <f t="shared" si="2"/>
        <v>0</v>
      </c>
    </row>
    <row r="177" spans="1:11" s="56" customFormat="1" ht="14.25" customHeight="1" x14ac:dyDescent="0.2">
      <c r="A177" s="57"/>
      <c r="B177" s="55"/>
      <c r="C177" s="57" t="s">
        <v>1102</v>
      </c>
      <c r="D177" s="57" t="s">
        <v>63</v>
      </c>
      <c r="E177" s="57">
        <v>100037497</v>
      </c>
      <c r="F177" s="57" t="s">
        <v>1103</v>
      </c>
      <c r="G177" s="57"/>
      <c r="H177" s="55">
        <v>0</v>
      </c>
      <c r="K177" s="56">
        <f t="shared" si="2"/>
        <v>0</v>
      </c>
    </row>
    <row r="178" spans="1:11" s="56" customFormat="1" ht="14.25" customHeight="1" x14ac:dyDescent="0.2">
      <c r="A178" s="57"/>
      <c r="B178" s="55"/>
      <c r="C178" s="57" t="s">
        <v>1249</v>
      </c>
      <c r="D178" s="57" t="s">
        <v>11</v>
      </c>
      <c r="E178" s="57">
        <v>100051938</v>
      </c>
      <c r="F178" s="57" t="s">
        <v>1599</v>
      </c>
      <c r="G178" s="57"/>
      <c r="H178" s="55">
        <v>0</v>
      </c>
      <c r="K178" s="56">
        <f t="shared" si="2"/>
        <v>0</v>
      </c>
    </row>
    <row r="179" spans="1:11" s="56" customFormat="1" ht="13.5" customHeight="1" x14ac:dyDescent="0.2">
      <c r="A179" s="57"/>
      <c r="B179" s="55"/>
      <c r="C179" s="57" t="s">
        <v>1489</v>
      </c>
      <c r="D179" s="57" t="s">
        <v>213</v>
      </c>
      <c r="E179" s="57">
        <v>100057915</v>
      </c>
      <c r="F179" s="57" t="s">
        <v>1609</v>
      </c>
      <c r="G179" s="57"/>
      <c r="H179" s="55">
        <v>0</v>
      </c>
      <c r="K179" s="56">
        <f t="shared" si="2"/>
        <v>0</v>
      </c>
    </row>
    <row r="180" spans="1:11" s="56" customFormat="1" ht="13.5" customHeight="1" x14ac:dyDescent="0.2">
      <c r="A180" s="57"/>
      <c r="B180" s="55"/>
      <c r="C180" s="57" t="s">
        <v>1588</v>
      </c>
      <c r="D180" s="57" t="s">
        <v>30</v>
      </c>
      <c r="E180" s="57">
        <v>100050534</v>
      </c>
      <c r="F180" s="57" t="s">
        <v>1589</v>
      </c>
      <c r="G180" s="57"/>
      <c r="H180" s="55">
        <v>0</v>
      </c>
      <c r="K180" s="56">
        <f t="shared" si="2"/>
        <v>0</v>
      </c>
    </row>
    <row r="181" spans="1:11" s="56" customFormat="1" ht="13.5" customHeight="1" x14ac:dyDescent="0.2">
      <c r="A181" s="57"/>
      <c r="B181" s="55"/>
      <c r="C181" s="57" t="s">
        <v>798</v>
      </c>
      <c r="D181" s="57" t="s">
        <v>388</v>
      </c>
      <c r="E181" s="57">
        <v>100045260</v>
      </c>
      <c r="F181" s="57" t="s">
        <v>799</v>
      </c>
      <c r="G181" s="57"/>
      <c r="H181" s="55">
        <v>0</v>
      </c>
      <c r="K181" s="56">
        <f t="shared" si="2"/>
        <v>0</v>
      </c>
    </row>
    <row r="182" spans="1:11" s="56" customFormat="1" ht="13.5" customHeight="1" x14ac:dyDescent="0.2">
      <c r="A182" s="57"/>
      <c r="B182" s="55"/>
      <c r="C182" s="57" t="s">
        <v>1382</v>
      </c>
      <c r="D182" s="57" t="s">
        <v>197</v>
      </c>
      <c r="E182" s="57">
        <v>100043373</v>
      </c>
      <c r="F182" s="57" t="s">
        <v>1585</v>
      </c>
      <c r="G182" s="57"/>
      <c r="H182" s="55">
        <v>0</v>
      </c>
      <c r="K182" s="56">
        <f t="shared" si="2"/>
        <v>0</v>
      </c>
    </row>
    <row r="183" spans="1:11" s="56" customFormat="1" ht="13.5" customHeight="1" x14ac:dyDescent="0.2">
      <c r="A183" s="57"/>
      <c r="B183" s="55"/>
      <c r="C183" s="57" t="s">
        <v>1382</v>
      </c>
      <c r="D183" s="57" t="s">
        <v>197</v>
      </c>
      <c r="E183" s="57">
        <v>100044138</v>
      </c>
      <c r="F183" s="57" t="s">
        <v>1586</v>
      </c>
      <c r="G183" s="57"/>
      <c r="H183" s="55">
        <v>0</v>
      </c>
      <c r="K183" s="56">
        <f t="shared" si="2"/>
        <v>0</v>
      </c>
    </row>
    <row r="184" spans="1:11" s="56" customFormat="1" ht="13.5" customHeight="1" x14ac:dyDescent="0.2">
      <c r="A184" s="57"/>
      <c r="B184" s="55"/>
      <c r="C184" s="57" t="s">
        <v>511</v>
      </c>
      <c r="D184" s="57" t="s">
        <v>83</v>
      </c>
      <c r="E184" s="57">
        <v>100054135</v>
      </c>
      <c r="F184" s="57" t="s">
        <v>695</v>
      </c>
      <c r="G184" s="57"/>
      <c r="H184" s="55">
        <v>0</v>
      </c>
      <c r="K184" s="56">
        <f t="shared" si="2"/>
        <v>0</v>
      </c>
    </row>
    <row r="185" spans="1:11" s="56" customFormat="1" ht="13.5" customHeight="1" x14ac:dyDescent="0.2">
      <c r="A185" s="57"/>
      <c r="B185" s="55"/>
      <c r="C185" s="57" t="s">
        <v>1088</v>
      </c>
      <c r="D185" s="57" t="s">
        <v>66</v>
      </c>
      <c r="E185" s="57">
        <v>100056612</v>
      </c>
      <c r="F185" s="57" t="s">
        <v>1089</v>
      </c>
      <c r="G185" s="57"/>
      <c r="H185" s="55">
        <v>0</v>
      </c>
      <c r="K185" s="56">
        <f t="shared" si="2"/>
        <v>0</v>
      </c>
    </row>
    <row r="186" spans="1:11" s="56" customFormat="1" ht="13.5" customHeight="1" x14ac:dyDescent="0.2">
      <c r="A186" s="57"/>
      <c r="B186" s="55"/>
      <c r="C186" s="57" t="s">
        <v>1549</v>
      </c>
      <c r="D186" s="57" t="s">
        <v>11</v>
      </c>
      <c r="E186" s="57">
        <v>100042439</v>
      </c>
      <c r="F186" s="57" t="s">
        <v>1584</v>
      </c>
      <c r="G186" s="57"/>
      <c r="H186" s="55">
        <v>0</v>
      </c>
      <c r="K186" s="56">
        <f t="shared" si="2"/>
        <v>0</v>
      </c>
    </row>
    <row r="187" spans="1:11" s="56" customFormat="1" ht="14.25" customHeight="1" x14ac:dyDescent="0.2">
      <c r="A187" s="57"/>
      <c r="B187" s="55"/>
      <c r="C187" s="57" t="s">
        <v>685</v>
      </c>
      <c r="D187" s="57" t="s">
        <v>61</v>
      </c>
      <c r="E187" s="57">
        <v>100011705</v>
      </c>
      <c r="F187" s="57" t="s">
        <v>686</v>
      </c>
      <c r="G187" s="57"/>
      <c r="H187" s="55">
        <v>0</v>
      </c>
      <c r="K187" s="56">
        <f t="shared" si="2"/>
        <v>0</v>
      </c>
    </row>
    <row r="188" spans="1:11" s="56" customFormat="1" ht="14.25" customHeight="1" x14ac:dyDescent="0.2">
      <c r="A188" s="57"/>
      <c r="B188" s="55"/>
      <c r="C188" s="57" t="s">
        <v>685</v>
      </c>
      <c r="D188" s="57" t="s">
        <v>61</v>
      </c>
      <c r="E188" s="57">
        <v>100036481</v>
      </c>
      <c r="F188" s="57" t="s">
        <v>858</v>
      </c>
      <c r="G188" s="57"/>
      <c r="H188" s="55">
        <v>0</v>
      </c>
      <c r="K188" s="56">
        <f t="shared" si="2"/>
        <v>0</v>
      </c>
    </row>
    <row r="189" spans="1:11" s="56" customFormat="1" ht="14.25" customHeight="1" x14ac:dyDescent="0.2">
      <c r="A189" s="57"/>
      <c r="B189" s="55"/>
      <c r="C189" s="57" t="s">
        <v>1532</v>
      </c>
      <c r="D189" s="57" t="s">
        <v>9</v>
      </c>
      <c r="E189" s="57">
        <v>100056986</v>
      </c>
      <c r="F189" s="57" t="s">
        <v>1617</v>
      </c>
      <c r="G189" s="57"/>
      <c r="H189" s="55">
        <v>0</v>
      </c>
      <c r="K189" s="56">
        <f t="shared" si="2"/>
        <v>0</v>
      </c>
    </row>
    <row r="190" spans="1:11" s="56" customFormat="1" ht="14.25" customHeight="1" x14ac:dyDescent="0.2">
      <c r="A190" s="57"/>
      <c r="B190" s="55"/>
      <c r="C190" s="57" t="s">
        <v>1595</v>
      </c>
      <c r="D190" s="57" t="s">
        <v>83</v>
      </c>
      <c r="E190" s="57">
        <v>100048700</v>
      </c>
      <c r="F190" s="57" t="s">
        <v>1482</v>
      </c>
      <c r="G190" s="57"/>
      <c r="H190" s="55">
        <v>0</v>
      </c>
      <c r="K190" s="56">
        <f t="shared" si="2"/>
        <v>0</v>
      </c>
    </row>
    <row r="191" spans="1:11" s="56" customFormat="1" ht="14.25" customHeight="1" x14ac:dyDescent="0.2">
      <c r="A191" s="57"/>
      <c r="B191" s="55"/>
      <c r="C191" s="57" t="s">
        <v>1573</v>
      </c>
      <c r="D191" s="57" t="s">
        <v>55</v>
      </c>
      <c r="E191" s="57">
        <v>100032611</v>
      </c>
      <c r="F191" s="57" t="s">
        <v>1574</v>
      </c>
      <c r="G191" s="57"/>
      <c r="H191" s="55">
        <v>0</v>
      </c>
      <c r="K191" s="56">
        <f t="shared" si="2"/>
        <v>0</v>
      </c>
    </row>
    <row r="192" spans="1:11" s="56" customFormat="1" ht="14.25" customHeight="1" x14ac:dyDescent="0.2">
      <c r="A192" s="57"/>
      <c r="B192" s="55"/>
      <c r="C192" s="57" t="s">
        <v>1471</v>
      </c>
      <c r="D192" s="57" t="s">
        <v>83</v>
      </c>
      <c r="E192" s="57">
        <v>100057077</v>
      </c>
      <c r="F192" s="57" t="s">
        <v>1620</v>
      </c>
      <c r="G192" s="57"/>
      <c r="H192" s="55">
        <v>0</v>
      </c>
      <c r="K192" s="56">
        <f t="shared" si="2"/>
        <v>0</v>
      </c>
    </row>
    <row r="193" spans="1:11" s="56" customFormat="1" ht="13.5" customHeight="1" x14ac:dyDescent="0.2">
      <c r="A193" s="57"/>
      <c r="B193" s="55"/>
      <c r="C193" s="57" t="s">
        <v>431</v>
      </c>
      <c r="D193" s="57" t="s">
        <v>15</v>
      </c>
      <c r="E193" s="57">
        <v>100038393</v>
      </c>
      <c r="F193" s="57" t="s">
        <v>400</v>
      </c>
      <c r="G193" s="57"/>
      <c r="H193" s="55">
        <v>0</v>
      </c>
      <c r="K193" s="56">
        <f t="shared" si="2"/>
        <v>0</v>
      </c>
    </row>
    <row r="194" spans="1:11" s="56" customFormat="1" ht="13.5" customHeight="1" x14ac:dyDescent="0.2">
      <c r="A194" s="57"/>
      <c r="B194" s="55"/>
      <c r="C194" s="57" t="s">
        <v>276</v>
      </c>
      <c r="D194" s="57" t="s">
        <v>83</v>
      </c>
      <c r="E194" s="57">
        <v>100050426</v>
      </c>
      <c r="F194" s="57" t="s">
        <v>695</v>
      </c>
      <c r="G194" s="57"/>
      <c r="H194" s="55">
        <v>0</v>
      </c>
      <c r="K194" s="56">
        <f t="shared" si="2"/>
        <v>0</v>
      </c>
    </row>
    <row r="195" spans="1:11" s="56" customFormat="1" ht="13.5" customHeight="1" x14ac:dyDescent="0.2">
      <c r="A195" s="57"/>
      <c r="B195" s="55"/>
      <c r="C195" s="57" t="s">
        <v>1563</v>
      </c>
      <c r="D195" s="57" t="s">
        <v>236</v>
      </c>
      <c r="E195" s="57">
        <v>13723173</v>
      </c>
      <c r="F195" s="57" t="s">
        <v>1095</v>
      </c>
      <c r="G195" s="57"/>
      <c r="H195" s="55">
        <v>0</v>
      </c>
      <c r="K195" s="56">
        <f t="shared" si="2"/>
        <v>0</v>
      </c>
    </row>
    <row r="196" spans="1:11" s="56" customFormat="1" ht="13.5" customHeight="1" x14ac:dyDescent="0.2">
      <c r="A196" s="57"/>
      <c r="B196" s="55"/>
      <c r="C196" s="57" t="s">
        <v>1133</v>
      </c>
      <c r="D196" s="57" t="s">
        <v>28</v>
      </c>
      <c r="E196" s="57">
        <v>100048235</v>
      </c>
      <c r="F196" s="57" t="s">
        <v>1592</v>
      </c>
      <c r="G196" s="57"/>
      <c r="H196" s="55">
        <v>0</v>
      </c>
      <c r="K196" s="56">
        <f t="shared" si="2"/>
        <v>0</v>
      </c>
    </row>
    <row r="197" spans="1:11" s="56" customFormat="1" ht="13.5" customHeight="1" x14ac:dyDescent="0.2">
      <c r="A197" s="57"/>
      <c r="B197" s="55"/>
      <c r="C197" s="57" t="s">
        <v>1282</v>
      </c>
      <c r="D197" s="57" t="s">
        <v>25</v>
      </c>
      <c r="E197" s="57">
        <v>100033248</v>
      </c>
      <c r="F197" s="57" t="s">
        <v>1575</v>
      </c>
      <c r="G197" s="57"/>
      <c r="H197" s="55">
        <v>0</v>
      </c>
      <c r="K197" s="56">
        <f t="shared" si="2"/>
        <v>0</v>
      </c>
    </row>
    <row r="198" spans="1:11" s="56" customFormat="1" ht="13.5" customHeight="1" x14ac:dyDescent="0.2">
      <c r="A198" s="57"/>
      <c r="B198" s="55"/>
      <c r="C198" s="57" t="s">
        <v>478</v>
      </c>
      <c r="D198" s="57" t="s">
        <v>32</v>
      </c>
      <c r="E198" s="57">
        <v>100008546</v>
      </c>
      <c r="F198" s="57" t="s">
        <v>479</v>
      </c>
      <c r="G198" s="57"/>
      <c r="H198" s="55">
        <v>0</v>
      </c>
      <c r="K198" s="56">
        <f t="shared" si="2"/>
        <v>0</v>
      </c>
    </row>
    <row r="199" spans="1:11" s="56" customFormat="1" ht="13.5" customHeight="1" x14ac:dyDescent="0.2">
      <c r="A199" s="57"/>
      <c r="B199" s="55"/>
      <c r="C199" s="57" t="s">
        <v>1496</v>
      </c>
      <c r="D199" s="57" t="s">
        <v>197</v>
      </c>
      <c r="E199" s="57">
        <v>100053282</v>
      </c>
      <c r="F199" s="57" t="s">
        <v>1612</v>
      </c>
      <c r="G199" s="57"/>
      <c r="H199" s="55">
        <v>0</v>
      </c>
      <c r="K199" s="56">
        <f t="shared" si="2"/>
        <v>0</v>
      </c>
    </row>
    <row r="200" spans="1:11" s="56" customFormat="1" ht="13.5" customHeight="1" x14ac:dyDescent="0.2">
      <c r="A200" s="57"/>
      <c r="B200" s="55"/>
      <c r="C200" s="57" t="s">
        <v>336</v>
      </c>
      <c r="D200" s="57" t="s">
        <v>25</v>
      </c>
      <c r="E200" s="57">
        <v>100058118</v>
      </c>
      <c r="F200" s="57" t="s">
        <v>1401</v>
      </c>
      <c r="G200" s="57"/>
      <c r="H200" s="55">
        <v>0</v>
      </c>
      <c r="K200" s="56">
        <f t="shared" si="2"/>
        <v>0</v>
      </c>
    </row>
    <row r="201" spans="1:11" s="56" customFormat="1" ht="14.25" customHeight="1" x14ac:dyDescent="0.2">
      <c r="A201" s="57"/>
      <c r="B201" s="55"/>
      <c r="C201" s="57" t="s">
        <v>699</v>
      </c>
      <c r="D201" s="57" t="s">
        <v>39</v>
      </c>
      <c r="E201" s="57">
        <v>15335801</v>
      </c>
      <c r="F201" s="57" t="s">
        <v>1568</v>
      </c>
      <c r="G201" s="57"/>
      <c r="H201" s="55">
        <v>0</v>
      </c>
      <c r="K201" s="56">
        <f t="shared" ref="K201:K241" si="3">SUM(H201:J201)</f>
        <v>0</v>
      </c>
    </row>
    <row r="202" spans="1:11" s="56" customFormat="1" ht="14.25" customHeight="1" x14ac:dyDescent="0.2">
      <c r="A202" s="57"/>
      <c r="B202" s="55"/>
      <c r="C202" s="57" t="s">
        <v>1615</v>
      </c>
      <c r="D202" s="57" t="s">
        <v>68</v>
      </c>
      <c r="E202" s="57">
        <v>100055675</v>
      </c>
      <c r="F202" s="57" t="s">
        <v>1616</v>
      </c>
      <c r="G202" s="57"/>
      <c r="H202" s="55">
        <v>0</v>
      </c>
      <c r="K202" s="56">
        <f t="shared" si="3"/>
        <v>0</v>
      </c>
    </row>
    <row r="203" spans="1:11" s="56" customFormat="1" ht="14.25" customHeight="1" x14ac:dyDescent="0.2">
      <c r="A203" s="57"/>
      <c r="B203" s="55"/>
      <c r="C203" s="57" t="s">
        <v>972</v>
      </c>
      <c r="D203" s="57" t="s">
        <v>17</v>
      </c>
      <c r="E203" s="57">
        <v>100048441</v>
      </c>
      <c r="F203" s="57" t="s">
        <v>1007</v>
      </c>
      <c r="G203" s="57"/>
      <c r="H203" s="55">
        <v>0</v>
      </c>
      <c r="K203" s="56">
        <f t="shared" si="3"/>
        <v>0</v>
      </c>
    </row>
    <row r="204" spans="1:11" s="56" customFormat="1" ht="14.25" customHeight="1" x14ac:dyDescent="0.2">
      <c r="A204" s="57"/>
      <c r="B204" s="55"/>
      <c r="C204" s="57" t="s">
        <v>1613</v>
      </c>
      <c r="D204" s="57" t="s">
        <v>716</v>
      </c>
      <c r="E204" s="57">
        <v>100053149</v>
      </c>
      <c r="F204" s="57" t="s">
        <v>1614</v>
      </c>
      <c r="G204" s="57"/>
      <c r="H204" s="55">
        <v>0</v>
      </c>
      <c r="K204" s="56">
        <f t="shared" si="3"/>
        <v>0</v>
      </c>
    </row>
    <row r="205" spans="1:11" s="56" customFormat="1" ht="14.25" customHeight="1" x14ac:dyDescent="0.2">
      <c r="A205" s="57"/>
      <c r="B205" s="55"/>
      <c r="C205" s="57" t="s">
        <v>1577</v>
      </c>
      <c r="D205" s="57" t="s">
        <v>204</v>
      </c>
      <c r="E205" s="57">
        <v>100020695</v>
      </c>
      <c r="F205" s="57" t="s">
        <v>1578</v>
      </c>
      <c r="G205" s="57"/>
      <c r="H205" s="55">
        <v>0</v>
      </c>
      <c r="K205" s="56">
        <f t="shared" si="3"/>
        <v>0</v>
      </c>
    </row>
    <row r="206" spans="1:11" s="56" customFormat="1" ht="14.25" customHeight="1" x14ac:dyDescent="0.2">
      <c r="A206" s="57"/>
      <c r="B206" s="55"/>
      <c r="C206" s="57" t="s">
        <v>1577</v>
      </c>
      <c r="D206" s="57" t="s">
        <v>204</v>
      </c>
      <c r="E206" s="57">
        <v>100052324</v>
      </c>
      <c r="F206" s="57" t="s">
        <v>1596</v>
      </c>
      <c r="G206" s="57"/>
      <c r="H206" s="55">
        <v>0</v>
      </c>
      <c r="K206" s="56">
        <f t="shared" si="3"/>
        <v>0</v>
      </c>
    </row>
    <row r="207" spans="1:11" s="56" customFormat="1" ht="13.5" customHeight="1" x14ac:dyDescent="0.2">
      <c r="A207" s="57"/>
      <c r="B207" s="55"/>
      <c r="C207" s="57" t="s">
        <v>608</v>
      </c>
      <c r="D207" s="57" t="s">
        <v>50</v>
      </c>
      <c r="E207" s="57">
        <v>100057054</v>
      </c>
      <c r="F207" s="57" t="s">
        <v>1619</v>
      </c>
      <c r="G207" s="57"/>
      <c r="H207" s="55">
        <v>0</v>
      </c>
      <c r="K207" s="56">
        <f t="shared" si="3"/>
        <v>0</v>
      </c>
    </row>
    <row r="208" spans="1:11" s="56" customFormat="1" ht="13.5" customHeight="1" x14ac:dyDescent="0.2">
      <c r="A208" s="57"/>
      <c r="B208" s="55"/>
      <c r="C208" s="57" t="s">
        <v>1604</v>
      </c>
      <c r="D208" s="57" t="s">
        <v>34</v>
      </c>
      <c r="E208" s="57">
        <v>100051865</v>
      </c>
      <c r="F208" s="57" t="s">
        <v>1605</v>
      </c>
      <c r="G208" s="57"/>
      <c r="H208" s="55">
        <v>0</v>
      </c>
      <c r="K208" s="56">
        <f t="shared" si="3"/>
        <v>0</v>
      </c>
    </row>
    <row r="209" spans="1:11" s="56" customFormat="1" ht="13.5" customHeight="1" x14ac:dyDescent="0.2">
      <c r="A209" s="57"/>
      <c r="B209" s="55"/>
      <c r="C209" s="57" t="s">
        <v>970</v>
      </c>
      <c r="D209" s="57" t="s">
        <v>963</v>
      </c>
      <c r="E209" s="57">
        <v>100008376</v>
      </c>
      <c r="F209" s="57" t="s">
        <v>971</v>
      </c>
      <c r="G209" s="57"/>
      <c r="H209" s="55">
        <v>0</v>
      </c>
      <c r="K209" s="56">
        <f t="shared" si="3"/>
        <v>0</v>
      </c>
    </row>
    <row r="210" spans="1:11" s="56" customFormat="1" ht="13.5" customHeight="1" x14ac:dyDescent="0.2">
      <c r="A210" s="57"/>
      <c r="B210" s="55"/>
      <c r="C210" s="57" t="s">
        <v>970</v>
      </c>
      <c r="D210" s="57" t="s">
        <v>963</v>
      </c>
      <c r="E210" s="57">
        <v>100025410</v>
      </c>
      <c r="F210" s="57" t="s">
        <v>1582</v>
      </c>
      <c r="G210" s="57"/>
      <c r="H210" s="55">
        <v>0</v>
      </c>
      <c r="K210" s="56">
        <f t="shared" si="3"/>
        <v>0</v>
      </c>
    </row>
    <row r="211" spans="1:11" s="56" customFormat="1" ht="13.5" customHeight="1" x14ac:dyDescent="0.2">
      <c r="A211" s="57"/>
      <c r="B211" s="55"/>
      <c r="C211" s="57" t="s">
        <v>1046</v>
      </c>
      <c r="D211" s="57" t="s">
        <v>97</v>
      </c>
      <c r="E211" s="57">
        <v>100042129</v>
      </c>
      <c r="F211" s="57" t="s">
        <v>1047</v>
      </c>
      <c r="G211" s="57"/>
      <c r="H211" s="55">
        <v>0</v>
      </c>
      <c r="K211" s="56">
        <f t="shared" si="3"/>
        <v>0</v>
      </c>
    </row>
    <row r="212" spans="1:11" s="56" customFormat="1" ht="13.5" customHeight="1" x14ac:dyDescent="0.2">
      <c r="A212" s="57"/>
      <c r="B212" s="55"/>
      <c r="C212" s="57" t="s">
        <v>956</v>
      </c>
      <c r="D212" s="57" t="s">
        <v>97</v>
      </c>
      <c r="E212" s="57">
        <v>100055589</v>
      </c>
      <c r="F212" s="57" t="s">
        <v>957</v>
      </c>
      <c r="G212" s="57"/>
      <c r="H212" s="55">
        <v>0</v>
      </c>
      <c r="K212" s="56">
        <f t="shared" si="3"/>
        <v>0</v>
      </c>
    </row>
    <row r="213" spans="1:11" s="56" customFormat="1" ht="13.5" customHeight="1" x14ac:dyDescent="0.2">
      <c r="A213" s="57"/>
      <c r="B213" s="55"/>
      <c r="C213" s="57" t="s">
        <v>372</v>
      </c>
      <c r="D213" s="57" t="s">
        <v>57</v>
      </c>
      <c r="E213" s="57">
        <v>100055888</v>
      </c>
      <c r="F213" s="57" t="s">
        <v>879</v>
      </c>
      <c r="G213" s="57"/>
      <c r="H213" s="55">
        <v>0</v>
      </c>
      <c r="K213" s="56">
        <f t="shared" si="3"/>
        <v>0</v>
      </c>
    </row>
    <row r="214" spans="1:11" s="56" customFormat="1" ht="13.5" customHeight="1" x14ac:dyDescent="0.2">
      <c r="A214" s="57"/>
      <c r="B214" s="55"/>
      <c r="C214" s="57" t="s">
        <v>1566</v>
      </c>
      <c r="D214" s="57" t="s">
        <v>57</v>
      </c>
      <c r="E214" s="57">
        <v>14857063</v>
      </c>
      <c r="F214" s="57" t="s">
        <v>1567</v>
      </c>
      <c r="G214" s="57"/>
      <c r="H214" s="55">
        <v>0</v>
      </c>
      <c r="K214" s="56">
        <f t="shared" si="3"/>
        <v>0</v>
      </c>
    </row>
    <row r="215" spans="1:11" s="56" customFormat="1" ht="14.25" customHeight="1" x14ac:dyDescent="0.2">
      <c r="A215" s="57"/>
      <c r="B215" s="55"/>
      <c r="C215" s="57" t="s">
        <v>383</v>
      </c>
      <c r="D215" s="57" t="s">
        <v>70</v>
      </c>
      <c r="E215" s="57">
        <v>100042240</v>
      </c>
      <c r="F215" s="57" t="s">
        <v>461</v>
      </c>
      <c r="G215" s="57"/>
      <c r="H215" s="55">
        <v>0</v>
      </c>
      <c r="K215" s="56">
        <f t="shared" si="3"/>
        <v>0</v>
      </c>
    </row>
    <row r="216" spans="1:11" s="56" customFormat="1" ht="14.25" customHeight="1" x14ac:dyDescent="0.2">
      <c r="A216" s="57"/>
      <c r="B216" s="55"/>
      <c r="C216" s="57" t="s">
        <v>1580</v>
      </c>
      <c r="D216" s="57" t="s">
        <v>23</v>
      </c>
      <c r="E216" s="57">
        <v>100023084</v>
      </c>
      <c r="F216" s="57" t="s">
        <v>1581</v>
      </c>
      <c r="G216" s="57"/>
      <c r="H216" s="55">
        <v>0</v>
      </c>
      <c r="K216" s="56">
        <f t="shared" si="3"/>
        <v>0</v>
      </c>
    </row>
    <row r="217" spans="1:11" s="56" customFormat="1" ht="14.25" customHeight="1" x14ac:dyDescent="0.2">
      <c r="A217" s="57"/>
      <c r="B217" s="55"/>
      <c r="C217" s="57" t="s">
        <v>1313</v>
      </c>
      <c r="D217" s="57" t="s">
        <v>15</v>
      </c>
      <c r="E217" s="57">
        <v>100055444</v>
      </c>
      <c r="F217" s="57" t="s">
        <v>122</v>
      </c>
      <c r="G217" s="57"/>
      <c r="H217" s="55">
        <v>0</v>
      </c>
      <c r="K217" s="56">
        <f t="shared" si="3"/>
        <v>0</v>
      </c>
    </row>
    <row r="218" spans="1:11" s="56" customFormat="1" ht="14.25" customHeight="1" x14ac:dyDescent="0.2">
      <c r="A218" s="57"/>
      <c r="B218" s="55"/>
      <c r="C218" s="57" t="s">
        <v>1600</v>
      </c>
      <c r="D218" s="57" t="s">
        <v>13</v>
      </c>
      <c r="E218" s="57">
        <v>100051463</v>
      </c>
      <c r="F218" s="57" t="s">
        <v>1601</v>
      </c>
      <c r="G218" s="57"/>
      <c r="H218" s="55">
        <v>0</v>
      </c>
      <c r="K218" s="56">
        <f t="shared" si="3"/>
        <v>0</v>
      </c>
    </row>
    <row r="219" spans="1:11" s="56" customFormat="1" ht="14.25" customHeight="1" x14ac:dyDescent="0.2">
      <c r="A219" s="57"/>
      <c r="B219" s="55"/>
      <c r="C219" s="57" t="s">
        <v>121</v>
      </c>
      <c r="D219" s="57" t="s">
        <v>15</v>
      </c>
      <c r="E219" s="57">
        <v>100026806</v>
      </c>
      <c r="F219" s="57" t="s">
        <v>122</v>
      </c>
      <c r="G219" s="57"/>
      <c r="H219" s="55">
        <v>0</v>
      </c>
      <c r="K219" s="56">
        <f t="shared" si="3"/>
        <v>0</v>
      </c>
    </row>
    <row r="220" spans="1:11" s="56" customFormat="1" ht="14.25" customHeight="1" x14ac:dyDescent="0.2">
      <c r="A220" s="57"/>
      <c r="B220" s="55"/>
      <c r="C220" s="57" t="s">
        <v>1159</v>
      </c>
      <c r="D220" s="57" t="s">
        <v>25</v>
      </c>
      <c r="E220" s="57">
        <v>100057078</v>
      </c>
      <c r="F220" s="57" t="s">
        <v>1621</v>
      </c>
      <c r="G220" s="57"/>
      <c r="H220" s="55">
        <v>0</v>
      </c>
      <c r="K220" s="56">
        <f t="shared" si="3"/>
        <v>0</v>
      </c>
    </row>
    <row r="221" spans="1:11" s="56" customFormat="1" ht="13.5" customHeight="1" x14ac:dyDescent="0.2">
      <c r="A221" s="57"/>
      <c r="B221" s="55"/>
      <c r="C221" s="57" t="s">
        <v>1159</v>
      </c>
      <c r="D221" s="57" t="s">
        <v>25</v>
      </c>
      <c r="E221" s="57">
        <v>100057079</v>
      </c>
      <c r="F221" s="57" t="s">
        <v>1622</v>
      </c>
      <c r="G221" s="57"/>
      <c r="H221" s="55">
        <v>0</v>
      </c>
      <c r="K221" s="56">
        <f t="shared" si="3"/>
        <v>0</v>
      </c>
    </row>
    <row r="222" spans="1:11" s="56" customFormat="1" ht="13.5" customHeight="1" x14ac:dyDescent="0.2">
      <c r="A222" s="57"/>
      <c r="B222" s="55"/>
      <c r="C222" s="57" t="s">
        <v>338</v>
      </c>
      <c r="D222" s="57" t="s">
        <v>213</v>
      </c>
      <c r="E222" s="57">
        <v>100045093</v>
      </c>
      <c r="F222" s="57" t="s">
        <v>1583</v>
      </c>
      <c r="G222" s="57"/>
      <c r="H222" s="55">
        <v>0</v>
      </c>
      <c r="K222" s="56">
        <f t="shared" si="3"/>
        <v>0</v>
      </c>
    </row>
    <row r="223" spans="1:11" s="56" customFormat="1" ht="13.5" customHeight="1" x14ac:dyDescent="0.2">
      <c r="A223" s="57"/>
      <c r="B223" s="55"/>
      <c r="C223" s="57" t="s">
        <v>1590</v>
      </c>
      <c r="D223" s="57" t="s">
        <v>73</v>
      </c>
      <c r="E223" s="57">
        <v>100048514</v>
      </c>
      <c r="F223" s="57" t="s">
        <v>1591</v>
      </c>
      <c r="G223" s="57"/>
      <c r="H223" s="55">
        <v>0</v>
      </c>
      <c r="K223" s="56">
        <f t="shared" si="3"/>
        <v>0</v>
      </c>
    </row>
    <row r="224" spans="1:11" s="56" customFormat="1" ht="13.5" customHeight="1" x14ac:dyDescent="0.2">
      <c r="A224" s="57"/>
      <c r="B224" s="55"/>
      <c r="C224" s="57" t="s">
        <v>1571</v>
      </c>
      <c r="D224" s="57" t="s">
        <v>52</v>
      </c>
      <c r="E224" s="57">
        <v>100031813</v>
      </c>
      <c r="F224" s="57" t="s">
        <v>1572</v>
      </c>
      <c r="G224" s="57"/>
      <c r="H224" s="55">
        <v>0</v>
      </c>
      <c r="K224" s="56">
        <f t="shared" si="3"/>
        <v>0</v>
      </c>
    </row>
    <row r="225" spans="1:11" s="56" customFormat="1" ht="13.5" customHeight="1" x14ac:dyDescent="0.2">
      <c r="A225" s="57"/>
      <c r="B225" s="55"/>
      <c r="C225" s="57" t="s">
        <v>917</v>
      </c>
      <c r="D225" s="57" t="s">
        <v>30</v>
      </c>
      <c r="E225" s="57">
        <v>100051904</v>
      </c>
      <c r="F225" s="57" t="s">
        <v>918</v>
      </c>
      <c r="G225" s="57"/>
      <c r="H225" s="55">
        <v>0</v>
      </c>
      <c r="K225" s="56">
        <f t="shared" si="3"/>
        <v>0</v>
      </c>
    </row>
    <row r="226" spans="1:11" s="56" customFormat="1" ht="13.5" customHeight="1" x14ac:dyDescent="0.2">
      <c r="A226" s="57"/>
      <c r="B226" s="55"/>
      <c r="C226" s="57" t="s">
        <v>1236</v>
      </c>
      <c r="D226" s="57" t="s">
        <v>68</v>
      </c>
      <c r="E226" s="57">
        <v>100048676</v>
      </c>
      <c r="F226" s="57" t="s">
        <v>1594</v>
      </c>
      <c r="G226" s="57"/>
      <c r="H226" s="55">
        <v>0</v>
      </c>
      <c r="K226" s="56">
        <f t="shared" si="3"/>
        <v>0</v>
      </c>
    </row>
    <row r="227" spans="1:11" s="56" customFormat="1" ht="13.5" customHeight="1" x14ac:dyDescent="0.2">
      <c r="A227" s="57"/>
      <c r="B227" s="55"/>
      <c r="C227" s="57" t="s">
        <v>1108</v>
      </c>
      <c r="D227" s="57" t="s">
        <v>48</v>
      </c>
      <c r="E227" s="57">
        <v>100047070</v>
      </c>
      <c r="F227" s="57" t="s">
        <v>1109</v>
      </c>
      <c r="G227" s="57"/>
      <c r="H227" s="55">
        <v>0</v>
      </c>
      <c r="K227" s="56">
        <f t="shared" si="3"/>
        <v>0</v>
      </c>
    </row>
    <row r="228" spans="1:11" s="56" customFormat="1" ht="13.5" customHeight="1" x14ac:dyDescent="0.2">
      <c r="A228" s="57"/>
      <c r="B228" s="55"/>
      <c r="C228" s="57" t="s">
        <v>1111</v>
      </c>
      <c r="D228" s="57" t="s">
        <v>48</v>
      </c>
      <c r="E228" s="57">
        <v>100051617</v>
      </c>
      <c r="F228" s="57" t="s">
        <v>1112</v>
      </c>
      <c r="G228" s="57"/>
      <c r="H228" s="55">
        <v>0</v>
      </c>
      <c r="K228" s="56">
        <f t="shared" si="3"/>
        <v>0</v>
      </c>
    </row>
    <row r="229" spans="1:11" s="56" customFormat="1" ht="14.25" customHeight="1" x14ac:dyDescent="0.2">
      <c r="A229" s="57"/>
      <c r="B229" s="55"/>
      <c r="C229" s="57" t="s">
        <v>1597</v>
      </c>
      <c r="D229" s="57" t="s">
        <v>168</v>
      </c>
      <c r="E229" s="57">
        <v>100052352</v>
      </c>
      <c r="F229" s="57" t="s">
        <v>1598</v>
      </c>
      <c r="G229" s="57"/>
      <c r="H229" s="55">
        <v>0</v>
      </c>
      <c r="K229" s="56">
        <f t="shared" si="3"/>
        <v>0</v>
      </c>
    </row>
    <row r="230" spans="1:11" s="56" customFormat="1" ht="14.25" customHeight="1" x14ac:dyDescent="0.2">
      <c r="A230" s="57"/>
      <c r="B230" s="55"/>
      <c r="C230" s="57" t="s">
        <v>1579</v>
      </c>
      <c r="D230" s="57" t="s">
        <v>13</v>
      </c>
      <c r="E230" s="57">
        <v>100021633</v>
      </c>
      <c r="F230" s="57" t="s">
        <v>1394</v>
      </c>
      <c r="G230" s="57"/>
      <c r="H230" s="55">
        <v>0</v>
      </c>
      <c r="K230" s="56">
        <f t="shared" si="3"/>
        <v>0</v>
      </c>
    </row>
    <row r="231" spans="1:11" s="56" customFormat="1" ht="14.25" customHeight="1" x14ac:dyDescent="0.2">
      <c r="A231" s="57"/>
      <c r="B231" s="55"/>
      <c r="C231" s="57" t="s">
        <v>1579</v>
      </c>
      <c r="D231" s="57" t="s">
        <v>13</v>
      </c>
      <c r="E231" s="57">
        <v>100057016</v>
      </c>
      <c r="F231" s="57" t="s">
        <v>1618</v>
      </c>
      <c r="G231" s="57"/>
      <c r="H231" s="55">
        <v>0</v>
      </c>
      <c r="K231" s="56">
        <f t="shared" si="3"/>
        <v>0</v>
      </c>
    </row>
    <row r="232" spans="1:11" s="56" customFormat="1" ht="14.25" customHeight="1" x14ac:dyDescent="0.2">
      <c r="A232" s="57"/>
      <c r="B232" s="55"/>
      <c r="C232" s="57" t="s">
        <v>1587</v>
      </c>
      <c r="D232" s="57" t="s">
        <v>301</v>
      </c>
      <c r="E232" s="57">
        <v>100042078</v>
      </c>
      <c r="F232" s="57" t="s">
        <v>889</v>
      </c>
      <c r="G232" s="57"/>
      <c r="H232" s="55">
        <v>0</v>
      </c>
      <c r="K232" s="56">
        <f t="shared" si="3"/>
        <v>0</v>
      </c>
    </row>
    <row r="233" spans="1:11" s="56" customFormat="1" ht="14.25" customHeight="1" x14ac:dyDescent="0.2">
      <c r="A233" s="57"/>
      <c r="B233" s="55"/>
      <c r="C233" s="57" t="s">
        <v>1393</v>
      </c>
      <c r="D233" s="57" t="s">
        <v>138</v>
      </c>
      <c r="E233" s="57">
        <v>100057227</v>
      </c>
      <c r="F233" s="57" t="s">
        <v>1623</v>
      </c>
      <c r="G233" s="57"/>
      <c r="H233" s="55">
        <v>0</v>
      </c>
      <c r="K233" s="56">
        <f t="shared" si="3"/>
        <v>0</v>
      </c>
    </row>
    <row r="234" spans="1:11" s="56" customFormat="1" ht="14.25" customHeight="1" x14ac:dyDescent="0.2">
      <c r="A234" s="57"/>
      <c r="B234" s="55"/>
      <c r="C234" s="57" t="s">
        <v>634</v>
      </c>
      <c r="D234" s="57" t="s">
        <v>97</v>
      </c>
      <c r="E234" s="57">
        <v>100055721</v>
      </c>
      <c r="F234" s="57" t="s">
        <v>635</v>
      </c>
      <c r="G234" s="57"/>
      <c r="H234" s="55">
        <v>0</v>
      </c>
      <c r="K234" s="56">
        <f t="shared" si="3"/>
        <v>0</v>
      </c>
    </row>
    <row r="235" spans="1:11" s="56" customFormat="1" ht="14.25" customHeight="1" x14ac:dyDescent="0.2">
      <c r="A235" s="57"/>
      <c r="B235" s="55"/>
      <c r="C235" s="57" t="s">
        <v>1610</v>
      </c>
      <c r="D235" s="57" t="s">
        <v>19</v>
      </c>
      <c r="E235" s="57">
        <v>100053664</v>
      </c>
      <c r="F235" s="57" t="s">
        <v>1346</v>
      </c>
      <c r="G235" s="57"/>
      <c r="H235" s="55">
        <v>0</v>
      </c>
      <c r="K235" s="56">
        <f t="shared" si="3"/>
        <v>0</v>
      </c>
    </row>
    <row r="236" spans="1:11" s="56" customFormat="1" ht="13.5" customHeight="1" x14ac:dyDescent="0.2">
      <c r="A236" s="57"/>
      <c r="B236" s="55"/>
      <c r="C236" s="57" t="s">
        <v>1202</v>
      </c>
      <c r="D236" s="57" t="s">
        <v>83</v>
      </c>
      <c r="E236" s="57">
        <v>100053544</v>
      </c>
      <c r="F236" s="57" t="s">
        <v>1611</v>
      </c>
      <c r="G236" s="57"/>
      <c r="H236" s="55">
        <v>0</v>
      </c>
      <c r="K236" s="56">
        <f t="shared" si="3"/>
        <v>0</v>
      </c>
    </row>
    <row r="237" spans="1:11" s="56" customFormat="1" ht="13.5" customHeight="1" x14ac:dyDescent="0.2">
      <c r="A237" s="57"/>
      <c r="B237" s="55"/>
      <c r="C237" s="57" t="s">
        <v>886</v>
      </c>
      <c r="D237" s="57" t="s">
        <v>32</v>
      </c>
      <c r="E237" s="57">
        <v>100027710</v>
      </c>
      <c r="F237" s="57" t="s">
        <v>887</v>
      </c>
      <c r="G237" s="57"/>
      <c r="H237" s="55">
        <v>0</v>
      </c>
      <c r="K237" s="56">
        <f t="shared" si="3"/>
        <v>0</v>
      </c>
    </row>
    <row r="238" spans="1:11" s="56" customFormat="1" ht="13.5" customHeight="1" x14ac:dyDescent="0.2">
      <c r="A238" s="57"/>
      <c r="B238" s="55"/>
      <c r="C238" s="57" t="s">
        <v>737</v>
      </c>
      <c r="D238" s="57" t="s">
        <v>38</v>
      </c>
      <c r="E238" s="57">
        <v>100055665</v>
      </c>
      <c r="F238" s="57" t="s">
        <v>738</v>
      </c>
      <c r="G238" s="57"/>
      <c r="H238" s="55">
        <v>0</v>
      </c>
      <c r="K238" s="56">
        <f t="shared" si="3"/>
        <v>0</v>
      </c>
    </row>
    <row r="239" spans="1:11" s="56" customFormat="1" ht="13.5" customHeight="1" x14ac:dyDescent="0.2">
      <c r="A239" s="57"/>
      <c r="B239" s="55"/>
      <c r="C239" s="57" t="s">
        <v>973</v>
      </c>
      <c r="D239" s="57" t="s">
        <v>32</v>
      </c>
      <c r="E239" s="57">
        <v>100043540</v>
      </c>
      <c r="F239" s="57" t="s">
        <v>981</v>
      </c>
      <c r="G239" s="57"/>
      <c r="H239" s="55">
        <v>0</v>
      </c>
      <c r="K239" s="56">
        <f t="shared" si="3"/>
        <v>0</v>
      </c>
    </row>
    <row r="240" spans="1:11" s="56" customFormat="1" ht="13.5" customHeight="1" x14ac:dyDescent="0.2">
      <c r="A240" s="57"/>
      <c r="B240" s="55"/>
      <c r="C240" s="57" t="s">
        <v>1602</v>
      </c>
      <c r="D240" s="57" t="s">
        <v>304</v>
      </c>
      <c r="E240" s="57">
        <v>100051543</v>
      </c>
      <c r="F240" s="57" t="s">
        <v>1603</v>
      </c>
      <c r="G240" s="57"/>
      <c r="H240" s="55">
        <v>0</v>
      </c>
      <c r="K240" s="56">
        <f t="shared" si="3"/>
        <v>0</v>
      </c>
    </row>
    <row r="241" spans="1:11" s="56" customFormat="1" ht="13.5" customHeight="1" x14ac:dyDescent="0.2">
      <c r="A241" s="57"/>
      <c r="B241" s="55"/>
      <c r="C241" s="57" t="s">
        <v>1564</v>
      </c>
      <c r="D241" s="57" t="s">
        <v>61</v>
      </c>
      <c r="E241" s="57">
        <v>15349541</v>
      </c>
      <c r="F241" s="57" t="s">
        <v>1565</v>
      </c>
      <c r="G241" s="57"/>
      <c r="H241" s="55">
        <v>0</v>
      </c>
      <c r="K241" s="56">
        <f t="shared" si="3"/>
        <v>0</v>
      </c>
    </row>
    <row r="242" spans="1:11" s="56" customFormat="1" x14ac:dyDescent="0.2">
      <c r="A242" s="57"/>
      <c r="B242" s="55"/>
      <c r="C242" s="57"/>
      <c r="D242" s="57"/>
      <c r="E242" s="57"/>
      <c r="F242" s="57"/>
      <c r="G242" s="57"/>
      <c r="H242" s="55"/>
    </row>
  </sheetData>
  <sortState xmlns:xlrd2="http://schemas.microsoft.com/office/spreadsheetml/2017/richdata2" ref="A9:K242">
    <sortCondition descending="1" ref="K9:K242"/>
    <sortCondition descending="1" ref="H9:H242"/>
  </sortState>
  <mergeCells count="1">
    <mergeCell ref="A6:G6"/>
  </mergeCells>
  <pageMargins left="0.39370078740157483" right="0.39370078740157483" top="0.39370078740157483" bottom="0.70866141732283472" header="0.51181102362204722" footer="0.39370078740157483"/>
  <pageSetup paperSize="9" scale="66" fitToHeight="4" orientation="portrait" horizontalDpi="300" verticalDpi="300" r:id="rId1"/>
  <headerFooter>
    <oddFooter>&amp;L&amp;"Verdana,Standaard"&amp;8 Pag. 19/22 &amp;R&amp;"Verdana,Standaard"&amp;8 07/09/2022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248"/>
  <sheetViews>
    <sheetView showGridLines="0" tabSelected="1" zoomScale="90" zoomScaleNormal="90" workbookViewId="0">
      <pane ySplit="5" topLeftCell="A6" activePane="bottomLeft" state="frozen"/>
      <selection pane="bottomLeft" activeCell="C80" sqref="C9:C80"/>
    </sheetView>
  </sheetViews>
  <sheetFormatPr defaultColWidth="8.6640625" defaultRowHeight="12.6" x14ac:dyDescent="0.2"/>
  <cols>
    <col min="1" max="1" width="4.44140625" style="61" customWidth="1"/>
    <col min="2" max="2" width="6" style="61" customWidth="1"/>
    <col min="3" max="3" width="24.33203125" style="61" customWidth="1"/>
    <col min="4" max="4" width="24" style="61" customWidth="1"/>
    <col min="5" max="5" width="11.33203125" style="61" bestFit="1" customWidth="1"/>
    <col min="6" max="6" width="33.109375" style="61" customWidth="1"/>
    <col min="7" max="7" width="3.109375" style="61" customWidth="1"/>
    <col min="8" max="8" width="6.88671875" style="61" customWidth="1"/>
    <col min="9" max="9" width="5.33203125" style="61" bestFit="1" customWidth="1"/>
    <col min="10" max="10" width="3.5546875" style="62" bestFit="1" customWidth="1"/>
    <col min="11" max="16384" width="8.6640625" style="62"/>
  </cols>
  <sheetData>
    <row r="1" spans="1:10" ht="0.75" customHeight="1" x14ac:dyDescent="0.2"/>
    <row r="2" spans="1:10" ht="6" customHeight="1" x14ac:dyDescent="0.2"/>
    <row r="3" spans="1:10" ht="21" customHeight="1" x14ac:dyDescent="0.2"/>
    <row r="4" spans="1:10" ht="12" customHeight="1" x14ac:dyDescent="0.2"/>
    <row r="5" spans="1:10" ht="1.5" customHeight="1" x14ac:dyDescent="0.2"/>
    <row r="6" spans="1:10" s="38" customFormat="1" ht="21" customHeight="1" x14ac:dyDescent="0.2">
      <c r="A6" s="100" t="s">
        <v>0</v>
      </c>
      <c r="B6" s="100"/>
      <c r="C6" s="100"/>
      <c r="D6" s="100"/>
      <c r="E6" s="100"/>
      <c r="F6" s="100"/>
      <c r="G6" s="100"/>
      <c r="H6" s="37"/>
      <c r="I6" s="37"/>
    </row>
    <row r="7" spans="1:10" s="38" customFormat="1" ht="14.25" customHeight="1" x14ac:dyDescent="0.2">
      <c r="A7" s="44"/>
      <c r="B7" s="50"/>
      <c r="C7" s="44" t="s">
        <v>1145</v>
      </c>
      <c r="D7" s="50"/>
      <c r="E7" s="50"/>
      <c r="F7" s="50"/>
      <c r="G7" s="50"/>
      <c r="H7" s="37"/>
      <c r="I7" s="37"/>
    </row>
    <row r="8" spans="1:10" s="38" customFormat="1" ht="13.5" customHeight="1" x14ac:dyDescent="0.2">
      <c r="A8" s="45" t="s">
        <v>2</v>
      </c>
      <c r="B8" s="37"/>
      <c r="C8" s="45" t="s">
        <v>3</v>
      </c>
      <c r="D8" s="45" t="s">
        <v>4</v>
      </c>
      <c r="E8" s="45" t="s">
        <v>5</v>
      </c>
      <c r="F8" s="45" t="s">
        <v>6</v>
      </c>
      <c r="G8" s="45"/>
      <c r="H8" s="37" t="s">
        <v>7</v>
      </c>
      <c r="I8" s="37" t="s">
        <v>1795</v>
      </c>
      <c r="J8" s="38" t="s">
        <v>1799</v>
      </c>
    </row>
    <row r="9" spans="1:10" s="38" customFormat="1" ht="14.25" customHeight="1" x14ac:dyDescent="0.2">
      <c r="A9" s="73">
        <v>1</v>
      </c>
      <c r="B9" s="74"/>
      <c r="C9" s="73" t="s">
        <v>1292</v>
      </c>
      <c r="D9" s="73" t="s">
        <v>138</v>
      </c>
      <c r="E9" s="73">
        <v>100053671</v>
      </c>
      <c r="F9" s="73" t="s">
        <v>1624</v>
      </c>
      <c r="G9" s="73"/>
      <c r="H9" s="74">
        <v>70</v>
      </c>
      <c r="I9" s="74">
        <v>14</v>
      </c>
      <c r="J9" s="75">
        <f t="shared" ref="J9:J72" si="0">H9+I9</f>
        <v>84</v>
      </c>
    </row>
    <row r="10" spans="1:10" s="38" customFormat="1" ht="14.25" customHeight="1" x14ac:dyDescent="0.2">
      <c r="A10" s="73">
        <v>1</v>
      </c>
      <c r="B10" s="74"/>
      <c r="C10" s="73" t="s">
        <v>860</v>
      </c>
      <c r="D10" s="73" t="s">
        <v>23</v>
      </c>
      <c r="E10" s="73">
        <v>100055999</v>
      </c>
      <c r="F10" s="73" t="s">
        <v>861</v>
      </c>
      <c r="G10" s="73"/>
      <c r="H10" s="74">
        <v>70</v>
      </c>
      <c r="I10" s="74">
        <v>14</v>
      </c>
      <c r="J10" s="75">
        <f t="shared" si="0"/>
        <v>84</v>
      </c>
    </row>
    <row r="11" spans="1:10" s="38" customFormat="1" ht="13.5" customHeight="1" x14ac:dyDescent="0.2">
      <c r="A11" s="73">
        <v>1</v>
      </c>
      <c r="B11" s="74"/>
      <c r="C11" s="73" t="s">
        <v>990</v>
      </c>
      <c r="D11" s="73" t="s">
        <v>34</v>
      </c>
      <c r="E11" s="73">
        <v>100054158</v>
      </c>
      <c r="F11" s="73" t="s">
        <v>1003</v>
      </c>
      <c r="G11" s="73"/>
      <c r="H11" s="74">
        <v>70</v>
      </c>
      <c r="I11" s="74">
        <v>14</v>
      </c>
      <c r="J11" s="75">
        <f t="shared" si="0"/>
        <v>84</v>
      </c>
    </row>
    <row r="12" spans="1:10" s="38" customFormat="1" ht="13.5" customHeight="1" x14ac:dyDescent="0.2">
      <c r="A12" s="73">
        <v>1</v>
      </c>
      <c r="B12" s="74"/>
      <c r="C12" s="73" t="s">
        <v>1170</v>
      </c>
      <c r="D12" s="73" t="s">
        <v>32</v>
      </c>
      <c r="E12" s="73">
        <v>100057826</v>
      </c>
      <c r="F12" s="73" t="s">
        <v>1628</v>
      </c>
      <c r="G12" s="73"/>
      <c r="H12" s="74">
        <v>70</v>
      </c>
      <c r="I12" s="74">
        <v>14</v>
      </c>
      <c r="J12" s="75">
        <f t="shared" si="0"/>
        <v>84</v>
      </c>
    </row>
    <row r="13" spans="1:10" s="38" customFormat="1" ht="13.5" customHeight="1" x14ac:dyDescent="0.2">
      <c r="A13" s="73">
        <v>1</v>
      </c>
      <c r="B13" s="74"/>
      <c r="C13" s="73" t="s">
        <v>1016</v>
      </c>
      <c r="D13" s="73" t="s">
        <v>11</v>
      </c>
      <c r="E13" s="73">
        <v>100053861</v>
      </c>
      <c r="F13" s="73" t="s">
        <v>1017</v>
      </c>
      <c r="G13" s="73"/>
      <c r="H13" s="74">
        <v>70</v>
      </c>
      <c r="I13" s="74">
        <v>14</v>
      </c>
      <c r="J13" s="75">
        <f t="shared" si="0"/>
        <v>84</v>
      </c>
    </row>
    <row r="14" spans="1:10" s="38" customFormat="1" ht="13.5" customHeight="1" x14ac:dyDescent="0.2">
      <c r="A14" s="73">
        <v>1</v>
      </c>
      <c r="B14" s="74"/>
      <c r="C14" s="73" t="s">
        <v>1114</v>
      </c>
      <c r="D14" s="73" t="s">
        <v>83</v>
      </c>
      <c r="E14" s="73">
        <v>100053597</v>
      </c>
      <c r="F14" s="73" t="s">
        <v>1115</v>
      </c>
      <c r="G14" s="73"/>
      <c r="H14" s="74">
        <v>70</v>
      </c>
      <c r="I14" s="74">
        <v>14</v>
      </c>
      <c r="J14" s="75">
        <f t="shared" si="0"/>
        <v>84</v>
      </c>
    </row>
    <row r="15" spans="1:10" s="38" customFormat="1" ht="13.5" customHeight="1" x14ac:dyDescent="0.2">
      <c r="A15" s="73">
        <v>7</v>
      </c>
      <c r="B15" s="74"/>
      <c r="C15" s="73" t="s">
        <v>1626</v>
      </c>
      <c r="D15" s="73" t="s">
        <v>38</v>
      </c>
      <c r="E15" s="73">
        <v>100057093</v>
      </c>
      <c r="F15" s="73" t="s">
        <v>1627</v>
      </c>
      <c r="G15" s="73"/>
      <c r="H15" s="74">
        <v>70</v>
      </c>
      <c r="I15" s="74"/>
      <c r="J15" s="75">
        <f t="shared" si="0"/>
        <v>70</v>
      </c>
    </row>
    <row r="16" spans="1:10" s="38" customFormat="1" ht="13.5" customHeight="1" x14ac:dyDescent="0.2">
      <c r="A16" s="73">
        <v>7</v>
      </c>
      <c r="B16" s="74"/>
      <c r="C16" s="73" t="s">
        <v>406</v>
      </c>
      <c r="D16" s="73" t="s">
        <v>9</v>
      </c>
      <c r="E16" s="73">
        <v>100055429</v>
      </c>
      <c r="F16" s="73" t="s">
        <v>1130</v>
      </c>
      <c r="G16" s="73"/>
      <c r="H16" s="74">
        <v>70</v>
      </c>
      <c r="I16" s="74"/>
      <c r="J16" s="75">
        <f t="shared" si="0"/>
        <v>70</v>
      </c>
    </row>
    <row r="17" spans="1:10" s="38" customFormat="1" ht="13.5" customHeight="1" x14ac:dyDescent="0.2">
      <c r="A17" s="73">
        <v>7</v>
      </c>
      <c r="B17" s="74"/>
      <c r="C17" s="73" t="s">
        <v>578</v>
      </c>
      <c r="D17" s="73" t="s">
        <v>76</v>
      </c>
      <c r="E17" s="73">
        <v>100047047</v>
      </c>
      <c r="F17" s="73" t="s">
        <v>1066</v>
      </c>
      <c r="G17" s="73"/>
      <c r="H17" s="74">
        <v>70</v>
      </c>
      <c r="I17" s="74"/>
      <c r="J17" s="75">
        <f t="shared" si="0"/>
        <v>70</v>
      </c>
    </row>
    <row r="18" spans="1:10" s="38" customFormat="1" ht="14.25" customHeight="1" x14ac:dyDescent="0.2">
      <c r="A18" s="73">
        <v>7</v>
      </c>
      <c r="B18" s="74"/>
      <c r="C18" s="73" t="s">
        <v>1165</v>
      </c>
      <c r="D18" s="73" t="s">
        <v>73</v>
      </c>
      <c r="E18" s="73">
        <v>100054831</v>
      </c>
      <c r="F18" s="73" t="s">
        <v>1625</v>
      </c>
      <c r="G18" s="73"/>
      <c r="H18" s="74">
        <v>70</v>
      </c>
      <c r="I18" s="74"/>
      <c r="J18" s="75">
        <f t="shared" si="0"/>
        <v>70</v>
      </c>
    </row>
    <row r="19" spans="1:10" s="38" customFormat="1" ht="14.25" customHeight="1" x14ac:dyDescent="0.2">
      <c r="A19" s="73">
        <v>11</v>
      </c>
      <c r="B19" s="74"/>
      <c r="C19" s="73" t="s">
        <v>1641</v>
      </c>
      <c r="D19" s="73" t="s">
        <v>32</v>
      </c>
      <c r="E19" s="73">
        <v>100054309</v>
      </c>
      <c r="F19" s="73" t="s">
        <v>1642</v>
      </c>
      <c r="G19" s="73"/>
      <c r="H19" s="74">
        <v>56</v>
      </c>
      <c r="I19" s="74">
        <v>14</v>
      </c>
      <c r="J19" s="75">
        <f t="shared" si="0"/>
        <v>70</v>
      </c>
    </row>
    <row r="20" spans="1:10" s="38" customFormat="1" ht="14.25" customHeight="1" x14ac:dyDescent="0.2">
      <c r="A20" s="73">
        <v>11</v>
      </c>
      <c r="B20" s="74"/>
      <c r="C20" s="73" t="s">
        <v>1525</v>
      </c>
      <c r="D20" s="73" t="s">
        <v>97</v>
      </c>
      <c r="E20" s="73">
        <v>100057928</v>
      </c>
      <c r="F20" s="73" t="s">
        <v>1631</v>
      </c>
      <c r="G20" s="73"/>
      <c r="H20" s="74">
        <v>56</v>
      </c>
      <c r="I20" s="74">
        <v>14</v>
      </c>
      <c r="J20" s="75">
        <f t="shared" si="0"/>
        <v>70</v>
      </c>
    </row>
    <row r="21" spans="1:10" s="38" customFormat="1" ht="14.25" customHeight="1" x14ac:dyDescent="0.2">
      <c r="A21" s="73">
        <v>11</v>
      </c>
      <c r="B21" s="74"/>
      <c r="C21" s="73" t="s">
        <v>1635</v>
      </c>
      <c r="D21" s="73" t="s">
        <v>236</v>
      </c>
      <c r="E21" s="73">
        <v>100057882</v>
      </c>
      <c r="F21" s="73" t="s">
        <v>1636</v>
      </c>
      <c r="G21" s="73"/>
      <c r="H21" s="74">
        <v>56</v>
      </c>
      <c r="I21" s="74">
        <v>14</v>
      </c>
      <c r="J21" s="75">
        <f t="shared" si="0"/>
        <v>70</v>
      </c>
    </row>
    <row r="22" spans="1:10" s="38" customFormat="1" ht="14.25" customHeight="1" x14ac:dyDescent="0.2">
      <c r="A22" s="73">
        <v>11</v>
      </c>
      <c r="B22" s="74"/>
      <c r="C22" s="73" t="s">
        <v>654</v>
      </c>
      <c r="D22" s="73" t="s">
        <v>44</v>
      </c>
      <c r="E22" s="73">
        <v>100021880</v>
      </c>
      <c r="F22" s="73" t="s">
        <v>655</v>
      </c>
      <c r="G22" s="73"/>
      <c r="H22" s="74">
        <v>56</v>
      </c>
      <c r="I22" s="74">
        <v>14</v>
      </c>
      <c r="J22" s="75">
        <f t="shared" si="0"/>
        <v>70</v>
      </c>
    </row>
    <row r="23" spans="1:10" s="38" customFormat="1" ht="14.25" customHeight="1" x14ac:dyDescent="0.2">
      <c r="A23" s="73">
        <v>11</v>
      </c>
      <c r="B23" s="74"/>
      <c r="C23" s="73" t="s">
        <v>1358</v>
      </c>
      <c r="D23" s="73" t="s">
        <v>66</v>
      </c>
      <c r="E23" s="73">
        <v>100057919</v>
      </c>
      <c r="F23" s="73" t="s">
        <v>1637</v>
      </c>
      <c r="G23" s="73"/>
      <c r="H23" s="74">
        <v>56</v>
      </c>
      <c r="I23" s="74">
        <v>14</v>
      </c>
      <c r="J23" s="75">
        <f t="shared" si="0"/>
        <v>70</v>
      </c>
    </row>
    <row r="24" spans="1:10" s="38" customFormat="1" ht="14.25" customHeight="1" x14ac:dyDescent="0.2">
      <c r="A24" s="73">
        <v>11</v>
      </c>
      <c r="B24" s="74"/>
      <c r="C24" s="73" t="s">
        <v>1044</v>
      </c>
      <c r="D24" s="73" t="s">
        <v>13</v>
      </c>
      <c r="E24" s="73">
        <v>100051104</v>
      </c>
      <c r="F24" s="73" t="s">
        <v>1045</v>
      </c>
      <c r="G24" s="73"/>
      <c r="H24" s="74">
        <v>56</v>
      </c>
      <c r="I24" s="74">
        <v>14</v>
      </c>
      <c r="J24" s="75">
        <f t="shared" si="0"/>
        <v>70</v>
      </c>
    </row>
    <row r="25" spans="1:10" s="38" customFormat="1" ht="13.5" customHeight="1" x14ac:dyDescent="0.2">
      <c r="A25" s="73">
        <v>11</v>
      </c>
      <c r="B25" s="74"/>
      <c r="C25" s="73" t="s">
        <v>1395</v>
      </c>
      <c r="D25" s="73" t="s">
        <v>13</v>
      </c>
      <c r="E25" s="73">
        <v>100055038</v>
      </c>
      <c r="F25" s="73" t="s">
        <v>1640</v>
      </c>
      <c r="G25" s="73"/>
      <c r="H25" s="74">
        <v>56</v>
      </c>
      <c r="I25" s="74">
        <v>14</v>
      </c>
      <c r="J25" s="75">
        <f t="shared" si="0"/>
        <v>70</v>
      </c>
    </row>
    <row r="26" spans="1:10" s="38" customFormat="1" ht="13.5" customHeight="1" x14ac:dyDescent="0.2">
      <c r="A26" s="73">
        <v>11</v>
      </c>
      <c r="B26" s="74"/>
      <c r="C26" s="73" t="s">
        <v>1632</v>
      </c>
      <c r="D26" s="73" t="s">
        <v>38</v>
      </c>
      <c r="E26" s="73">
        <v>100056272</v>
      </c>
      <c r="F26" s="73" t="s">
        <v>1633</v>
      </c>
      <c r="G26" s="73"/>
      <c r="H26" s="74">
        <v>56</v>
      </c>
      <c r="I26" s="74">
        <v>14</v>
      </c>
      <c r="J26" s="75">
        <f t="shared" si="0"/>
        <v>70</v>
      </c>
    </row>
    <row r="27" spans="1:10" s="38" customFormat="1" ht="13.5" customHeight="1" x14ac:dyDescent="0.2">
      <c r="A27" s="73">
        <v>19</v>
      </c>
      <c r="B27" s="74"/>
      <c r="C27" s="73" t="s">
        <v>1161</v>
      </c>
      <c r="D27" s="73" t="s">
        <v>38</v>
      </c>
      <c r="E27" s="73">
        <v>100055409</v>
      </c>
      <c r="F27" s="73" t="s">
        <v>1638</v>
      </c>
      <c r="G27" s="73"/>
      <c r="H27" s="74">
        <v>56</v>
      </c>
      <c r="I27" s="74"/>
      <c r="J27" s="75">
        <f t="shared" si="0"/>
        <v>56</v>
      </c>
    </row>
    <row r="28" spans="1:10" s="38" customFormat="1" ht="13.5" customHeight="1" x14ac:dyDescent="0.2">
      <c r="A28" s="73">
        <v>19</v>
      </c>
      <c r="B28" s="74"/>
      <c r="C28" s="73" t="s">
        <v>792</v>
      </c>
      <c r="D28" s="73" t="s">
        <v>17</v>
      </c>
      <c r="E28" s="73">
        <v>100054447</v>
      </c>
      <c r="F28" s="73" t="s">
        <v>793</v>
      </c>
      <c r="G28" s="73"/>
      <c r="H28" s="74">
        <v>56</v>
      </c>
      <c r="I28" s="74"/>
      <c r="J28" s="75">
        <f t="shared" si="0"/>
        <v>56</v>
      </c>
    </row>
    <row r="29" spans="1:10" s="38" customFormat="1" ht="13.5" customHeight="1" x14ac:dyDescent="0.2">
      <c r="A29" s="73">
        <v>19</v>
      </c>
      <c r="B29" s="74"/>
      <c r="C29" s="73" t="s">
        <v>1064</v>
      </c>
      <c r="D29" s="73" t="s">
        <v>73</v>
      </c>
      <c r="E29" s="73">
        <v>100054523</v>
      </c>
      <c r="F29" s="73" t="s">
        <v>1065</v>
      </c>
      <c r="G29" s="73"/>
      <c r="H29" s="74">
        <v>56</v>
      </c>
      <c r="I29" s="74"/>
      <c r="J29" s="75">
        <f t="shared" si="0"/>
        <v>56</v>
      </c>
    </row>
    <row r="30" spans="1:10" s="38" customFormat="1" ht="13.5" customHeight="1" x14ac:dyDescent="0.2">
      <c r="A30" s="73">
        <v>19</v>
      </c>
      <c r="B30" s="74"/>
      <c r="C30" s="73" t="s">
        <v>1280</v>
      </c>
      <c r="D30" s="73" t="s">
        <v>55</v>
      </c>
      <c r="E30" s="73">
        <v>100039735</v>
      </c>
      <c r="F30" s="73" t="s">
        <v>1645</v>
      </c>
      <c r="G30" s="73"/>
      <c r="H30" s="74">
        <v>56</v>
      </c>
      <c r="I30" s="74"/>
      <c r="J30" s="75">
        <f t="shared" si="0"/>
        <v>56</v>
      </c>
    </row>
    <row r="31" spans="1:10" s="38" customFormat="1" ht="13.5" customHeight="1" x14ac:dyDescent="0.2">
      <c r="A31" s="73">
        <v>19</v>
      </c>
      <c r="B31" s="74"/>
      <c r="C31" s="73" t="s">
        <v>1643</v>
      </c>
      <c r="D31" s="73" t="s">
        <v>76</v>
      </c>
      <c r="E31" s="73">
        <v>100049187</v>
      </c>
      <c r="F31" s="73" t="s">
        <v>1644</v>
      </c>
      <c r="G31" s="73"/>
      <c r="H31" s="74">
        <v>56</v>
      </c>
      <c r="I31" s="74"/>
      <c r="J31" s="75">
        <f t="shared" si="0"/>
        <v>56</v>
      </c>
    </row>
    <row r="32" spans="1:10" s="38" customFormat="1" ht="14.25" customHeight="1" x14ac:dyDescent="0.2">
      <c r="A32" s="73">
        <v>19</v>
      </c>
      <c r="B32" s="74"/>
      <c r="C32" s="73" t="s">
        <v>1067</v>
      </c>
      <c r="D32" s="73" t="s">
        <v>25</v>
      </c>
      <c r="E32" s="73">
        <v>100055529</v>
      </c>
      <c r="F32" s="73" t="s">
        <v>1068</v>
      </c>
      <c r="G32" s="73"/>
      <c r="H32" s="74">
        <v>56</v>
      </c>
      <c r="I32" s="74"/>
      <c r="J32" s="75">
        <f t="shared" si="0"/>
        <v>56</v>
      </c>
    </row>
    <row r="33" spans="1:10" s="38" customFormat="1" ht="14.25" customHeight="1" x14ac:dyDescent="0.2">
      <c r="A33" s="73">
        <v>19</v>
      </c>
      <c r="B33" s="74"/>
      <c r="C33" s="73" t="s">
        <v>1124</v>
      </c>
      <c r="D33" s="73" t="s">
        <v>13</v>
      </c>
      <c r="E33" s="73">
        <v>100054826</v>
      </c>
      <c r="F33" s="73" t="s">
        <v>1125</v>
      </c>
      <c r="G33" s="73"/>
      <c r="H33" s="74">
        <v>56</v>
      </c>
      <c r="I33" s="74"/>
      <c r="J33" s="75">
        <f t="shared" si="0"/>
        <v>56</v>
      </c>
    </row>
    <row r="34" spans="1:10" s="38" customFormat="1" ht="14.25" customHeight="1" x14ac:dyDescent="0.2">
      <c r="A34" s="73">
        <v>19</v>
      </c>
      <c r="B34" s="74"/>
      <c r="C34" s="73" t="s">
        <v>1629</v>
      </c>
      <c r="D34" s="73" t="s">
        <v>64</v>
      </c>
      <c r="E34" s="73">
        <v>100057830</v>
      </c>
      <c r="F34" s="73" t="s">
        <v>1630</v>
      </c>
      <c r="G34" s="73"/>
      <c r="H34" s="74">
        <v>56</v>
      </c>
      <c r="I34" s="74"/>
      <c r="J34" s="75">
        <f t="shared" si="0"/>
        <v>56</v>
      </c>
    </row>
    <row r="35" spans="1:10" s="38" customFormat="1" ht="14.25" customHeight="1" x14ac:dyDescent="0.2">
      <c r="A35" s="73">
        <v>19</v>
      </c>
      <c r="B35" s="74"/>
      <c r="C35" s="73" t="s">
        <v>401</v>
      </c>
      <c r="D35" s="73" t="s">
        <v>13</v>
      </c>
      <c r="E35" s="73">
        <v>100054766</v>
      </c>
      <c r="F35" s="73" t="s">
        <v>749</v>
      </c>
      <c r="G35" s="73"/>
      <c r="H35" s="74">
        <v>56</v>
      </c>
      <c r="I35" s="74"/>
      <c r="J35" s="75">
        <f t="shared" si="0"/>
        <v>56</v>
      </c>
    </row>
    <row r="36" spans="1:10" s="38" customFormat="1" ht="14.25" customHeight="1" x14ac:dyDescent="0.2">
      <c r="A36" s="73">
        <v>19</v>
      </c>
      <c r="B36" s="74"/>
      <c r="C36" s="73" t="s">
        <v>674</v>
      </c>
      <c r="D36" s="73" t="s">
        <v>11</v>
      </c>
      <c r="E36" s="73">
        <v>100027555</v>
      </c>
      <c r="F36" s="73" t="s">
        <v>675</v>
      </c>
      <c r="G36" s="73"/>
      <c r="H36" s="74">
        <v>56</v>
      </c>
      <c r="I36" s="74"/>
      <c r="J36" s="75">
        <f t="shared" si="0"/>
        <v>56</v>
      </c>
    </row>
    <row r="37" spans="1:10" s="38" customFormat="1" ht="14.25" customHeight="1" x14ac:dyDescent="0.2">
      <c r="A37" s="73">
        <v>19</v>
      </c>
      <c r="B37" s="74"/>
      <c r="C37" s="73" t="s">
        <v>1012</v>
      </c>
      <c r="D37" s="73" t="s">
        <v>59</v>
      </c>
      <c r="E37" s="73">
        <v>100041705</v>
      </c>
      <c r="F37" s="73" t="s">
        <v>1013</v>
      </c>
      <c r="G37" s="73"/>
      <c r="H37" s="74">
        <v>56</v>
      </c>
      <c r="I37" s="74"/>
      <c r="J37" s="75">
        <f t="shared" si="0"/>
        <v>56</v>
      </c>
    </row>
    <row r="38" spans="1:10" s="38" customFormat="1" ht="14.25" customHeight="1" x14ac:dyDescent="0.2">
      <c r="A38" s="73">
        <v>19</v>
      </c>
      <c r="B38" s="74"/>
      <c r="C38" s="73" t="s">
        <v>1367</v>
      </c>
      <c r="D38" s="73" t="s">
        <v>42</v>
      </c>
      <c r="E38" s="73">
        <v>100056674</v>
      </c>
      <c r="F38" s="73" t="s">
        <v>1634</v>
      </c>
      <c r="G38" s="73"/>
      <c r="H38" s="74">
        <v>56</v>
      </c>
      <c r="I38" s="74"/>
      <c r="J38" s="75">
        <f t="shared" si="0"/>
        <v>56</v>
      </c>
    </row>
    <row r="39" spans="1:10" s="38" customFormat="1" ht="13.5" customHeight="1" x14ac:dyDescent="0.2">
      <c r="A39" s="73">
        <v>19</v>
      </c>
      <c r="B39" s="74"/>
      <c r="C39" s="73" t="s">
        <v>1247</v>
      </c>
      <c r="D39" s="73" t="s">
        <v>39</v>
      </c>
      <c r="E39" s="73">
        <v>100054733</v>
      </c>
      <c r="F39" s="73" t="s">
        <v>1639</v>
      </c>
      <c r="G39" s="73"/>
      <c r="H39" s="74">
        <v>56</v>
      </c>
      <c r="I39" s="74"/>
      <c r="J39" s="75">
        <f t="shared" si="0"/>
        <v>56</v>
      </c>
    </row>
    <row r="40" spans="1:10" s="38" customFormat="1" ht="13.5" customHeight="1" x14ac:dyDescent="0.2">
      <c r="A40" s="73">
        <v>19</v>
      </c>
      <c r="B40" s="74"/>
      <c r="C40" s="73" t="s">
        <v>1116</v>
      </c>
      <c r="D40" s="73" t="s">
        <v>68</v>
      </c>
      <c r="E40" s="73">
        <v>100054935</v>
      </c>
      <c r="F40" s="73" t="s">
        <v>1117</v>
      </c>
      <c r="G40" s="73"/>
      <c r="H40" s="74">
        <v>56</v>
      </c>
      <c r="I40" s="74"/>
      <c r="J40" s="75">
        <f t="shared" si="0"/>
        <v>56</v>
      </c>
    </row>
    <row r="41" spans="1:10" s="38" customFormat="1" ht="13.5" customHeight="1" x14ac:dyDescent="0.2">
      <c r="A41" s="73">
        <v>33</v>
      </c>
      <c r="B41" s="74"/>
      <c r="C41" s="73" t="s">
        <v>1345</v>
      </c>
      <c r="D41" s="73" t="s">
        <v>19</v>
      </c>
      <c r="E41" s="73">
        <v>100052408</v>
      </c>
      <c r="F41" s="73" t="s">
        <v>1650</v>
      </c>
      <c r="G41" s="73"/>
      <c r="H41" s="74">
        <v>42</v>
      </c>
      <c r="I41" s="74">
        <v>14</v>
      </c>
      <c r="J41" s="75">
        <f t="shared" si="0"/>
        <v>56</v>
      </c>
    </row>
    <row r="42" spans="1:10" s="38" customFormat="1" ht="13.5" customHeight="1" x14ac:dyDescent="0.2">
      <c r="A42" s="73">
        <v>33</v>
      </c>
      <c r="B42" s="74"/>
      <c r="C42" s="73" t="s">
        <v>1028</v>
      </c>
      <c r="D42" s="73" t="s">
        <v>53</v>
      </c>
      <c r="E42" s="73">
        <v>100051450</v>
      </c>
      <c r="F42" s="73" t="s">
        <v>1029</v>
      </c>
      <c r="G42" s="73"/>
      <c r="H42" s="74">
        <v>42</v>
      </c>
      <c r="I42" s="74">
        <v>14</v>
      </c>
      <c r="J42" s="75">
        <f t="shared" si="0"/>
        <v>56</v>
      </c>
    </row>
    <row r="43" spans="1:10" s="38" customFormat="1" ht="13.5" customHeight="1" x14ac:dyDescent="0.2">
      <c r="A43" s="73">
        <v>33</v>
      </c>
      <c r="B43" s="74"/>
      <c r="C43" s="73" t="s">
        <v>1309</v>
      </c>
      <c r="D43" s="73" t="s">
        <v>36</v>
      </c>
      <c r="E43" s="73">
        <v>100054705</v>
      </c>
      <c r="F43" s="73" t="s">
        <v>1655</v>
      </c>
      <c r="G43" s="73"/>
      <c r="H43" s="74">
        <v>42</v>
      </c>
      <c r="I43" s="74">
        <v>14</v>
      </c>
      <c r="J43" s="75">
        <f t="shared" si="0"/>
        <v>56</v>
      </c>
    </row>
    <row r="44" spans="1:10" s="38" customFormat="1" ht="13.5" customHeight="1" x14ac:dyDescent="0.2">
      <c r="A44" s="73">
        <v>33</v>
      </c>
      <c r="B44" s="74"/>
      <c r="C44" s="73" t="s">
        <v>1214</v>
      </c>
      <c r="D44" s="73" t="s">
        <v>44</v>
      </c>
      <c r="E44" s="73">
        <v>100055091</v>
      </c>
      <c r="F44" s="73" t="s">
        <v>1658</v>
      </c>
      <c r="G44" s="73"/>
      <c r="H44" s="74">
        <v>42</v>
      </c>
      <c r="I44" s="74">
        <v>14</v>
      </c>
      <c r="J44" s="75">
        <f t="shared" si="0"/>
        <v>56</v>
      </c>
    </row>
    <row r="45" spans="1:10" s="38" customFormat="1" ht="13.5" customHeight="1" x14ac:dyDescent="0.2">
      <c r="A45" s="73">
        <v>33</v>
      </c>
      <c r="B45" s="74"/>
      <c r="C45" s="73" t="s">
        <v>1646</v>
      </c>
      <c r="D45" s="73" t="s">
        <v>25</v>
      </c>
      <c r="E45" s="73">
        <v>100042928</v>
      </c>
      <c r="F45" s="73" t="s">
        <v>1128</v>
      </c>
      <c r="G45" s="73"/>
      <c r="H45" s="74">
        <v>42</v>
      </c>
      <c r="I45" s="74">
        <v>14</v>
      </c>
      <c r="J45" s="75">
        <f t="shared" si="0"/>
        <v>56</v>
      </c>
    </row>
    <row r="46" spans="1:10" s="38" customFormat="1" ht="13.5" customHeight="1" x14ac:dyDescent="0.2">
      <c r="A46" s="73">
        <v>33</v>
      </c>
      <c r="B46" s="74"/>
      <c r="C46" s="73" t="s">
        <v>1662</v>
      </c>
      <c r="D46" s="73" t="s">
        <v>44</v>
      </c>
      <c r="E46" s="73">
        <v>100055942</v>
      </c>
      <c r="F46" s="73" t="s">
        <v>1664</v>
      </c>
      <c r="G46" s="73"/>
      <c r="H46" s="74">
        <v>42</v>
      </c>
      <c r="I46" s="74">
        <v>14</v>
      </c>
      <c r="J46" s="75">
        <f t="shared" si="0"/>
        <v>56</v>
      </c>
    </row>
    <row r="47" spans="1:10" s="38" customFormat="1" ht="13.5" customHeight="1" x14ac:dyDescent="0.2">
      <c r="A47" s="73">
        <v>33</v>
      </c>
      <c r="B47" s="74"/>
      <c r="C47" s="73" t="s">
        <v>1073</v>
      </c>
      <c r="D47" s="73" t="s">
        <v>42</v>
      </c>
      <c r="E47" s="73">
        <v>100053129</v>
      </c>
      <c r="F47" s="73" t="s">
        <v>1074</v>
      </c>
      <c r="G47" s="73"/>
      <c r="H47" s="74">
        <v>42</v>
      </c>
      <c r="I47" s="74">
        <v>14</v>
      </c>
      <c r="J47" s="75">
        <f t="shared" si="0"/>
        <v>56</v>
      </c>
    </row>
    <row r="48" spans="1:10" s="38" customFormat="1" ht="14.25" customHeight="1" x14ac:dyDescent="0.2">
      <c r="A48" s="73">
        <v>33</v>
      </c>
      <c r="B48" s="74"/>
      <c r="C48" s="73" t="s">
        <v>1004</v>
      </c>
      <c r="D48" s="73" t="s">
        <v>66</v>
      </c>
      <c r="E48" s="73">
        <v>100047254</v>
      </c>
      <c r="F48" s="73" t="s">
        <v>1101</v>
      </c>
      <c r="G48" s="73"/>
      <c r="H48" s="74">
        <v>42</v>
      </c>
      <c r="I48" s="74">
        <v>14</v>
      </c>
      <c r="J48" s="75">
        <f t="shared" si="0"/>
        <v>56</v>
      </c>
    </row>
    <row r="49" spans="1:10" s="38" customFormat="1" ht="14.25" customHeight="1" x14ac:dyDescent="0.2">
      <c r="A49" s="73">
        <v>33</v>
      </c>
      <c r="B49" s="74"/>
      <c r="C49" s="73" t="s">
        <v>1393</v>
      </c>
      <c r="D49" s="73" t="s">
        <v>138</v>
      </c>
      <c r="E49" s="73">
        <v>100054462</v>
      </c>
      <c r="F49" s="73" t="s">
        <v>1649</v>
      </c>
      <c r="G49" s="73"/>
      <c r="H49" s="74">
        <v>42</v>
      </c>
      <c r="I49" s="74">
        <v>14</v>
      </c>
      <c r="J49" s="75">
        <f t="shared" si="0"/>
        <v>56</v>
      </c>
    </row>
    <row r="50" spans="1:10" s="38" customFormat="1" ht="14.25" customHeight="1" x14ac:dyDescent="0.2">
      <c r="A50" s="73">
        <v>42</v>
      </c>
      <c r="B50" s="74"/>
      <c r="C50" s="73" t="s">
        <v>1200</v>
      </c>
      <c r="D50" s="73" t="s">
        <v>17</v>
      </c>
      <c r="E50" s="73">
        <v>100051070</v>
      </c>
      <c r="F50" s="73" t="s">
        <v>1648</v>
      </c>
      <c r="G50" s="73"/>
      <c r="H50" s="74">
        <v>42</v>
      </c>
      <c r="I50" s="74"/>
      <c r="J50" s="75">
        <f t="shared" si="0"/>
        <v>42</v>
      </c>
    </row>
    <row r="51" spans="1:10" s="38" customFormat="1" ht="14.25" customHeight="1" x14ac:dyDescent="0.2">
      <c r="A51" s="73">
        <v>42</v>
      </c>
      <c r="B51" s="74"/>
      <c r="C51" s="73" t="s">
        <v>1106</v>
      </c>
      <c r="D51" s="73" t="s">
        <v>83</v>
      </c>
      <c r="E51" s="73">
        <v>100054488</v>
      </c>
      <c r="F51" s="73" t="s">
        <v>1107</v>
      </c>
      <c r="G51" s="73"/>
      <c r="H51" s="74">
        <v>42</v>
      </c>
      <c r="I51" s="74"/>
      <c r="J51" s="75">
        <f t="shared" si="0"/>
        <v>42</v>
      </c>
    </row>
    <row r="52" spans="1:10" s="38" customFormat="1" ht="14.25" customHeight="1" x14ac:dyDescent="0.2">
      <c r="A52" s="73">
        <v>42</v>
      </c>
      <c r="B52" s="74"/>
      <c r="C52" s="73" t="s">
        <v>1139</v>
      </c>
      <c r="D52" s="73" t="s">
        <v>38</v>
      </c>
      <c r="E52" s="73">
        <v>100053169</v>
      </c>
      <c r="F52" s="73" t="s">
        <v>1140</v>
      </c>
      <c r="G52" s="73"/>
      <c r="H52" s="74">
        <v>42</v>
      </c>
      <c r="I52" s="74"/>
      <c r="J52" s="75">
        <f t="shared" si="0"/>
        <v>42</v>
      </c>
    </row>
    <row r="53" spans="1:10" s="38" customFormat="1" ht="14.25" customHeight="1" x14ac:dyDescent="0.2">
      <c r="A53" s="73">
        <v>42</v>
      </c>
      <c r="B53" s="74"/>
      <c r="C53" s="73" t="s">
        <v>1048</v>
      </c>
      <c r="D53" s="73" t="s">
        <v>44</v>
      </c>
      <c r="E53" s="73">
        <v>100054244</v>
      </c>
      <c r="F53" s="73" t="s">
        <v>1049</v>
      </c>
      <c r="G53" s="73"/>
      <c r="H53" s="74">
        <v>42</v>
      </c>
      <c r="I53" s="74"/>
      <c r="J53" s="75">
        <f t="shared" si="0"/>
        <v>42</v>
      </c>
    </row>
    <row r="54" spans="1:10" s="38" customFormat="1" ht="13.5" customHeight="1" x14ac:dyDescent="0.2">
      <c r="A54" s="73">
        <v>42</v>
      </c>
      <c r="B54" s="74"/>
      <c r="C54" s="73" t="s">
        <v>724</v>
      </c>
      <c r="D54" s="73" t="s">
        <v>39</v>
      </c>
      <c r="E54" s="73">
        <v>100030765</v>
      </c>
      <c r="F54" s="73" t="s">
        <v>725</v>
      </c>
      <c r="G54" s="73"/>
      <c r="H54" s="74">
        <v>42</v>
      </c>
      <c r="I54" s="74"/>
      <c r="J54" s="75">
        <f t="shared" si="0"/>
        <v>42</v>
      </c>
    </row>
    <row r="55" spans="1:10" s="38" customFormat="1" ht="13.5" customHeight="1" x14ac:dyDescent="0.2">
      <c r="A55" s="73">
        <v>42</v>
      </c>
      <c r="B55" s="74"/>
      <c r="C55" s="73" t="s">
        <v>1662</v>
      </c>
      <c r="D55" s="73" t="s">
        <v>44</v>
      </c>
      <c r="E55" s="73">
        <v>100055940</v>
      </c>
      <c r="F55" s="73" t="s">
        <v>1663</v>
      </c>
      <c r="G55" s="73"/>
      <c r="H55" s="74">
        <v>42</v>
      </c>
      <c r="I55" s="74"/>
      <c r="J55" s="75">
        <f t="shared" si="0"/>
        <v>42</v>
      </c>
    </row>
    <row r="56" spans="1:10" s="38" customFormat="1" ht="13.5" customHeight="1" x14ac:dyDescent="0.2">
      <c r="A56" s="73">
        <v>42</v>
      </c>
      <c r="B56" s="74"/>
      <c r="C56" s="73" t="s">
        <v>1226</v>
      </c>
      <c r="D56" s="73" t="s">
        <v>32</v>
      </c>
      <c r="E56" s="73">
        <v>100055311</v>
      </c>
      <c r="F56" s="73" t="s">
        <v>1657</v>
      </c>
      <c r="G56" s="73"/>
      <c r="H56" s="74">
        <v>42</v>
      </c>
      <c r="I56" s="74"/>
      <c r="J56" s="75">
        <f t="shared" si="0"/>
        <v>42</v>
      </c>
    </row>
    <row r="57" spans="1:10" s="38" customFormat="1" ht="13.5" customHeight="1" x14ac:dyDescent="0.2">
      <c r="A57" s="73">
        <v>42</v>
      </c>
      <c r="B57" s="74"/>
      <c r="C57" s="73" t="s">
        <v>1666</v>
      </c>
      <c r="D57" s="73" t="s">
        <v>236</v>
      </c>
      <c r="E57" s="73">
        <v>100057879</v>
      </c>
      <c r="F57" s="73" t="s">
        <v>1667</v>
      </c>
      <c r="G57" s="73"/>
      <c r="H57" s="74">
        <v>42</v>
      </c>
      <c r="I57" s="74"/>
      <c r="J57" s="75">
        <f t="shared" si="0"/>
        <v>42</v>
      </c>
    </row>
    <row r="58" spans="1:10" s="38" customFormat="1" ht="13.5" customHeight="1" x14ac:dyDescent="0.2">
      <c r="A58" s="73">
        <v>42</v>
      </c>
      <c r="B58" s="74"/>
      <c r="C58" s="73" t="s">
        <v>1329</v>
      </c>
      <c r="D58" s="73" t="s">
        <v>30</v>
      </c>
      <c r="E58" s="73">
        <v>100057997</v>
      </c>
      <c r="F58" s="73" t="s">
        <v>1660</v>
      </c>
      <c r="G58" s="73"/>
      <c r="H58" s="74">
        <v>42</v>
      </c>
      <c r="I58" s="74"/>
      <c r="J58" s="75">
        <f t="shared" si="0"/>
        <v>42</v>
      </c>
    </row>
    <row r="59" spans="1:10" s="38" customFormat="1" ht="13.5" customHeight="1" x14ac:dyDescent="0.2">
      <c r="A59" s="73">
        <v>42</v>
      </c>
      <c r="B59" s="74"/>
      <c r="C59" s="73" t="s">
        <v>1629</v>
      </c>
      <c r="D59" s="73" t="s">
        <v>64</v>
      </c>
      <c r="E59" s="73">
        <v>100056959</v>
      </c>
      <c r="F59" s="73" t="s">
        <v>1668</v>
      </c>
      <c r="G59" s="73"/>
      <c r="H59" s="74">
        <v>42</v>
      </c>
      <c r="I59" s="74"/>
      <c r="J59" s="75">
        <f t="shared" si="0"/>
        <v>42</v>
      </c>
    </row>
    <row r="60" spans="1:10" s="38" customFormat="1" ht="13.5" customHeight="1" x14ac:dyDescent="0.2">
      <c r="A60" s="73">
        <v>42</v>
      </c>
      <c r="B60" s="74"/>
      <c r="C60" s="73" t="s">
        <v>401</v>
      </c>
      <c r="D60" s="73" t="s">
        <v>13</v>
      </c>
      <c r="E60" s="73">
        <v>100049667</v>
      </c>
      <c r="F60" s="73" t="s">
        <v>1041</v>
      </c>
      <c r="G60" s="73"/>
      <c r="H60" s="74">
        <v>42</v>
      </c>
      <c r="I60" s="74"/>
      <c r="J60" s="75">
        <f t="shared" si="0"/>
        <v>42</v>
      </c>
    </row>
    <row r="61" spans="1:10" s="38" customFormat="1" ht="13.5" customHeight="1" x14ac:dyDescent="0.2">
      <c r="A61" s="73">
        <v>42</v>
      </c>
      <c r="B61" s="74"/>
      <c r="C61" s="73" t="s">
        <v>1087</v>
      </c>
      <c r="D61" s="73" t="s">
        <v>48</v>
      </c>
      <c r="E61" s="73">
        <v>100049526</v>
      </c>
      <c r="F61" s="73" t="s">
        <v>1647</v>
      </c>
      <c r="G61" s="73"/>
      <c r="H61" s="74">
        <v>42</v>
      </c>
      <c r="I61" s="74"/>
      <c r="J61" s="75">
        <f t="shared" si="0"/>
        <v>42</v>
      </c>
    </row>
    <row r="62" spans="1:10" s="38" customFormat="1" ht="14.25" customHeight="1" x14ac:dyDescent="0.2">
      <c r="A62" s="73">
        <v>42</v>
      </c>
      <c r="B62" s="74"/>
      <c r="C62" s="73" t="s">
        <v>1375</v>
      </c>
      <c r="D62" s="73" t="s">
        <v>34</v>
      </c>
      <c r="E62" s="73">
        <v>100055101</v>
      </c>
      <c r="F62" s="73" t="s">
        <v>1659</v>
      </c>
      <c r="G62" s="73"/>
      <c r="H62" s="74">
        <v>42</v>
      </c>
      <c r="I62" s="74"/>
      <c r="J62" s="75">
        <f t="shared" si="0"/>
        <v>42</v>
      </c>
    </row>
    <row r="63" spans="1:10" s="38" customFormat="1" ht="14.25" customHeight="1" x14ac:dyDescent="0.2">
      <c r="A63" s="73">
        <v>42</v>
      </c>
      <c r="B63" s="74"/>
      <c r="C63" s="73" t="s">
        <v>1356</v>
      </c>
      <c r="D63" s="73" t="s">
        <v>57</v>
      </c>
      <c r="E63" s="73">
        <v>100055560</v>
      </c>
      <c r="F63" s="73" t="s">
        <v>1661</v>
      </c>
      <c r="G63" s="73"/>
      <c r="H63" s="74">
        <v>42</v>
      </c>
      <c r="I63" s="74"/>
      <c r="J63" s="75">
        <f t="shared" si="0"/>
        <v>42</v>
      </c>
    </row>
    <row r="64" spans="1:10" s="38" customFormat="1" ht="14.25" customHeight="1" x14ac:dyDescent="0.2">
      <c r="A64" s="73">
        <v>42</v>
      </c>
      <c r="B64" s="74"/>
      <c r="C64" s="73" t="s">
        <v>939</v>
      </c>
      <c r="D64" s="73" t="s">
        <v>64</v>
      </c>
      <c r="E64" s="73">
        <v>100057836</v>
      </c>
      <c r="F64" s="73" t="s">
        <v>1665</v>
      </c>
      <c r="G64" s="73"/>
      <c r="H64" s="74">
        <v>42</v>
      </c>
      <c r="I64" s="74"/>
      <c r="J64" s="75">
        <f t="shared" si="0"/>
        <v>42</v>
      </c>
    </row>
    <row r="65" spans="1:10" s="38" customFormat="1" ht="14.25" customHeight="1" x14ac:dyDescent="0.2">
      <c r="A65" s="73">
        <v>42</v>
      </c>
      <c r="B65" s="74"/>
      <c r="C65" s="73" t="s">
        <v>1438</v>
      </c>
      <c r="D65" s="73" t="s">
        <v>25</v>
      </c>
      <c r="E65" s="73">
        <v>100055270</v>
      </c>
      <c r="F65" s="73" t="s">
        <v>1656</v>
      </c>
      <c r="G65" s="73"/>
      <c r="H65" s="74">
        <v>42</v>
      </c>
      <c r="I65" s="74"/>
      <c r="J65" s="75">
        <f t="shared" si="0"/>
        <v>42</v>
      </c>
    </row>
    <row r="66" spans="1:10" s="38" customFormat="1" ht="14.25" customHeight="1" x14ac:dyDescent="0.2">
      <c r="A66" s="73">
        <v>42</v>
      </c>
      <c r="B66" s="74"/>
      <c r="C66" s="73" t="s">
        <v>1042</v>
      </c>
      <c r="D66" s="73" t="s">
        <v>13</v>
      </c>
      <c r="E66" s="73">
        <v>100055037</v>
      </c>
      <c r="F66" s="73" t="s">
        <v>1653</v>
      </c>
      <c r="G66" s="73"/>
      <c r="H66" s="74">
        <v>42</v>
      </c>
      <c r="I66" s="74"/>
      <c r="J66" s="75">
        <f t="shared" si="0"/>
        <v>42</v>
      </c>
    </row>
    <row r="67" spans="1:10" s="38" customFormat="1" ht="14.25" customHeight="1" x14ac:dyDescent="0.2">
      <c r="A67" s="73">
        <v>42</v>
      </c>
      <c r="B67" s="74"/>
      <c r="C67" s="73" t="s">
        <v>1651</v>
      </c>
      <c r="D67" s="73" t="s">
        <v>71</v>
      </c>
      <c r="E67" s="73">
        <v>100052469</v>
      </c>
      <c r="F67" s="73" t="s">
        <v>1652</v>
      </c>
      <c r="G67" s="73"/>
      <c r="H67" s="74">
        <v>42</v>
      </c>
      <c r="I67" s="74"/>
      <c r="J67" s="75">
        <f t="shared" si="0"/>
        <v>42</v>
      </c>
    </row>
    <row r="68" spans="1:10" s="38" customFormat="1" ht="13.5" customHeight="1" x14ac:dyDescent="0.2">
      <c r="A68" s="73">
        <v>42</v>
      </c>
      <c r="B68" s="74"/>
      <c r="C68" s="73" t="s">
        <v>1457</v>
      </c>
      <c r="D68" s="73" t="s">
        <v>11</v>
      </c>
      <c r="E68" s="73">
        <v>100054922</v>
      </c>
      <c r="F68" s="73" t="s">
        <v>1654</v>
      </c>
      <c r="G68" s="73"/>
      <c r="H68" s="74">
        <v>42</v>
      </c>
      <c r="I68" s="74"/>
      <c r="J68" s="75">
        <f t="shared" si="0"/>
        <v>42</v>
      </c>
    </row>
    <row r="69" spans="1:10" s="38" customFormat="1" ht="13.5" customHeight="1" x14ac:dyDescent="0.2">
      <c r="A69" s="73">
        <v>42</v>
      </c>
      <c r="B69" s="74"/>
      <c r="C69" s="73" t="s">
        <v>850</v>
      </c>
      <c r="D69" s="73" t="s">
        <v>21</v>
      </c>
      <c r="E69" s="73">
        <v>100031863</v>
      </c>
      <c r="F69" s="73" t="s">
        <v>851</v>
      </c>
      <c r="G69" s="73"/>
      <c r="H69" s="74">
        <v>42</v>
      </c>
      <c r="I69" s="74"/>
      <c r="J69" s="75">
        <f t="shared" si="0"/>
        <v>42</v>
      </c>
    </row>
    <row r="70" spans="1:10" s="38" customFormat="1" ht="13.5" customHeight="1" x14ac:dyDescent="0.2">
      <c r="A70" s="73">
        <v>62</v>
      </c>
      <c r="B70" s="74"/>
      <c r="C70" s="73" t="s">
        <v>815</v>
      </c>
      <c r="D70" s="73" t="s">
        <v>19</v>
      </c>
      <c r="E70" s="73">
        <v>100055960</v>
      </c>
      <c r="F70" s="73" t="s">
        <v>1676</v>
      </c>
      <c r="G70" s="73"/>
      <c r="H70" s="74">
        <v>28</v>
      </c>
      <c r="I70" s="74">
        <v>14</v>
      </c>
      <c r="J70" s="75">
        <f t="shared" si="0"/>
        <v>42</v>
      </c>
    </row>
    <row r="71" spans="1:10" s="38" customFormat="1" ht="13.5" customHeight="1" x14ac:dyDescent="0.2">
      <c r="A71" s="73">
        <v>62</v>
      </c>
      <c r="B71" s="74"/>
      <c r="C71" s="73" t="s">
        <v>821</v>
      </c>
      <c r="D71" s="73" t="s">
        <v>61</v>
      </c>
      <c r="E71" s="73">
        <v>100030630</v>
      </c>
      <c r="F71" s="73" t="s">
        <v>840</v>
      </c>
      <c r="G71" s="73"/>
      <c r="H71" s="74">
        <v>28</v>
      </c>
      <c r="I71" s="74">
        <v>14</v>
      </c>
      <c r="J71" s="75">
        <f t="shared" si="0"/>
        <v>42</v>
      </c>
    </row>
    <row r="72" spans="1:10" s="38" customFormat="1" ht="13.5" customHeight="1" x14ac:dyDescent="0.2">
      <c r="A72" s="73">
        <v>62</v>
      </c>
      <c r="B72" s="74"/>
      <c r="C72" s="73" t="s">
        <v>1391</v>
      </c>
      <c r="D72" s="73" t="s">
        <v>66</v>
      </c>
      <c r="E72" s="73">
        <v>100057162</v>
      </c>
      <c r="F72" s="73" t="s">
        <v>1060</v>
      </c>
      <c r="G72" s="73"/>
      <c r="H72" s="74">
        <v>28</v>
      </c>
      <c r="I72" s="74">
        <v>14</v>
      </c>
      <c r="J72" s="75">
        <f t="shared" si="0"/>
        <v>42</v>
      </c>
    </row>
    <row r="73" spans="1:10" s="38" customFormat="1" ht="13.5" customHeight="1" x14ac:dyDescent="0.2">
      <c r="A73" s="73">
        <v>62</v>
      </c>
      <c r="B73" s="74"/>
      <c r="C73" s="73" t="s">
        <v>1690</v>
      </c>
      <c r="D73" s="73" t="s">
        <v>44</v>
      </c>
      <c r="E73" s="73">
        <v>100048744</v>
      </c>
      <c r="F73" s="73" t="s">
        <v>1691</v>
      </c>
      <c r="G73" s="73"/>
      <c r="H73" s="74">
        <v>28</v>
      </c>
      <c r="I73" s="74">
        <v>14</v>
      </c>
      <c r="J73" s="75">
        <f t="shared" ref="J73:J136" si="1">H73+I73</f>
        <v>42</v>
      </c>
    </row>
    <row r="74" spans="1:10" s="38" customFormat="1" ht="13.5" customHeight="1" x14ac:dyDescent="0.2">
      <c r="A74" s="73">
        <v>62</v>
      </c>
      <c r="B74" s="74"/>
      <c r="C74" s="73" t="s">
        <v>1071</v>
      </c>
      <c r="D74" s="73" t="s">
        <v>76</v>
      </c>
      <c r="E74" s="73">
        <v>100052423</v>
      </c>
      <c r="F74" s="73" t="s">
        <v>1072</v>
      </c>
      <c r="G74" s="73"/>
      <c r="H74" s="74">
        <v>28</v>
      </c>
      <c r="I74" s="74">
        <v>14</v>
      </c>
      <c r="J74" s="75">
        <f t="shared" si="1"/>
        <v>42</v>
      </c>
    </row>
    <row r="75" spans="1:10" s="38" customFormat="1" ht="13.5" customHeight="1" x14ac:dyDescent="0.2">
      <c r="A75" s="73">
        <v>62</v>
      </c>
      <c r="B75" s="74"/>
      <c r="C75" s="73" t="s">
        <v>1038</v>
      </c>
      <c r="D75" s="73" t="s">
        <v>30</v>
      </c>
      <c r="E75" s="73">
        <v>100050137</v>
      </c>
      <c r="F75" s="73" t="s">
        <v>1039</v>
      </c>
      <c r="G75" s="73"/>
      <c r="H75" s="74">
        <v>28</v>
      </c>
      <c r="I75" s="74">
        <v>14</v>
      </c>
      <c r="J75" s="75">
        <f t="shared" si="1"/>
        <v>42</v>
      </c>
    </row>
    <row r="76" spans="1:10" s="38" customFormat="1" ht="14.25" customHeight="1" x14ac:dyDescent="0.2">
      <c r="A76" s="73">
        <v>62</v>
      </c>
      <c r="B76" s="74"/>
      <c r="C76" s="73" t="s">
        <v>1159</v>
      </c>
      <c r="D76" s="73" t="s">
        <v>25</v>
      </c>
      <c r="E76" s="73">
        <v>100057080</v>
      </c>
      <c r="F76" s="73" t="s">
        <v>1671</v>
      </c>
      <c r="G76" s="73"/>
      <c r="H76" s="74">
        <v>28</v>
      </c>
      <c r="I76" s="74">
        <v>14</v>
      </c>
      <c r="J76" s="75">
        <f t="shared" si="1"/>
        <v>42</v>
      </c>
    </row>
    <row r="77" spans="1:10" s="38" customFormat="1" ht="14.25" customHeight="1" x14ac:dyDescent="0.2">
      <c r="A77" s="73">
        <v>62</v>
      </c>
      <c r="B77" s="74"/>
      <c r="C77" s="73" t="s">
        <v>1692</v>
      </c>
      <c r="D77" s="73" t="s">
        <v>379</v>
      </c>
      <c r="E77" s="73">
        <v>100046997</v>
      </c>
      <c r="F77" s="73" t="s">
        <v>1693</v>
      </c>
      <c r="G77" s="73"/>
      <c r="H77" s="74">
        <v>28</v>
      </c>
      <c r="I77" s="74">
        <v>14</v>
      </c>
      <c r="J77" s="75">
        <f t="shared" si="1"/>
        <v>42</v>
      </c>
    </row>
    <row r="78" spans="1:10" s="38" customFormat="1" ht="14.25" customHeight="1" x14ac:dyDescent="0.2">
      <c r="A78" s="73">
        <v>62</v>
      </c>
      <c r="B78" s="74"/>
      <c r="C78" s="73" t="s">
        <v>1610</v>
      </c>
      <c r="D78" s="73" t="s">
        <v>19</v>
      </c>
      <c r="E78" s="73">
        <v>100036064</v>
      </c>
      <c r="F78" s="73" t="s">
        <v>1698</v>
      </c>
      <c r="G78" s="73"/>
      <c r="H78" s="74">
        <v>28</v>
      </c>
      <c r="I78" s="74">
        <v>14</v>
      </c>
      <c r="J78" s="75">
        <f t="shared" si="1"/>
        <v>42</v>
      </c>
    </row>
    <row r="79" spans="1:10" s="38" customFormat="1" ht="14.25" customHeight="1" x14ac:dyDescent="0.2">
      <c r="A79" s="73">
        <v>62</v>
      </c>
      <c r="B79" s="74"/>
      <c r="C79" s="73" t="s">
        <v>1682</v>
      </c>
      <c r="D79" s="73" t="s">
        <v>64</v>
      </c>
      <c r="E79" s="73">
        <v>100058151</v>
      </c>
      <c r="F79" s="73" t="s">
        <v>1683</v>
      </c>
      <c r="G79" s="73"/>
      <c r="H79" s="74">
        <v>28</v>
      </c>
      <c r="I79" s="74">
        <v>14</v>
      </c>
      <c r="J79" s="75">
        <f t="shared" si="1"/>
        <v>42</v>
      </c>
    </row>
    <row r="80" spans="1:10" s="38" customFormat="1" ht="14.25" customHeight="1" x14ac:dyDescent="0.2">
      <c r="A80" s="73">
        <v>72</v>
      </c>
      <c r="B80" s="74"/>
      <c r="C80" s="73" t="s">
        <v>1135</v>
      </c>
      <c r="D80" s="73" t="s">
        <v>38</v>
      </c>
      <c r="E80" s="73">
        <v>100056802</v>
      </c>
      <c r="F80" s="73" t="s">
        <v>1136</v>
      </c>
      <c r="G80" s="73"/>
      <c r="H80" s="74">
        <v>28</v>
      </c>
      <c r="I80" s="74">
        <v>14</v>
      </c>
      <c r="J80" s="75">
        <f t="shared" si="1"/>
        <v>42</v>
      </c>
    </row>
    <row r="81" spans="1:10" s="38" customFormat="1" ht="14.25" customHeight="1" x14ac:dyDescent="0.2">
      <c r="A81" s="34">
        <v>72</v>
      </c>
      <c r="B81" s="37"/>
      <c r="C81" s="34" t="s">
        <v>1197</v>
      </c>
      <c r="D81" s="34" t="s">
        <v>19</v>
      </c>
      <c r="E81" s="34">
        <v>100057940</v>
      </c>
      <c r="F81" s="34" t="s">
        <v>1673</v>
      </c>
      <c r="G81" s="34"/>
      <c r="H81" s="37">
        <v>28</v>
      </c>
      <c r="I81" s="37"/>
      <c r="J81" s="38">
        <f t="shared" si="1"/>
        <v>28</v>
      </c>
    </row>
    <row r="82" spans="1:10" s="38" customFormat="1" ht="13.5" customHeight="1" x14ac:dyDescent="0.2">
      <c r="A82" s="34">
        <v>72</v>
      </c>
      <c r="B82" s="37"/>
      <c r="C82" s="34" t="s">
        <v>726</v>
      </c>
      <c r="D82" s="34" t="s">
        <v>32</v>
      </c>
      <c r="E82" s="34">
        <v>100055366</v>
      </c>
      <c r="F82" s="34" t="s">
        <v>1053</v>
      </c>
      <c r="G82" s="34"/>
      <c r="H82" s="37">
        <v>28</v>
      </c>
      <c r="I82" s="37"/>
      <c r="J82" s="38">
        <f t="shared" si="1"/>
        <v>28</v>
      </c>
    </row>
    <row r="83" spans="1:10" s="38" customFormat="1" ht="13.5" customHeight="1" x14ac:dyDescent="0.2">
      <c r="A83" s="34">
        <v>72</v>
      </c>
      <c r="B83" s="37"/>
      <c r="C83" s="34" t="s">
        <v>1427</v>
      </c>
      <c r="D83" s="34" t="s">
        <v>36</v>
      </c>
      <c r="E83" s="34">
        <v>100054587</v>
      </c>
      <c r="F83" s="34" t="s">
        <v>1689</v>
      </c>
      <c r="G83" s="34"/>
      <c r="H83" s="37">
        <v>28</v>
      </c>
      <c r="I83" s="37"/>
      <c r="J83" s="38">
        <f t="shared" si="1"/>
        <v>28</v>
      </c>
    </row>
    <row r="84" spans="1:10" s="38" customFormat="1" ht="13.5" customHeight="1" x14ac:dyDescent="0.2">
      <c r="A84" s="34">
        <v>72</v>
      </c>
      <c r="B84" s="37"/>
      <c r="C84" s="34" t="s">
        <v>762</v>
      </c>
      <c r="D84" s="34" t="s">
        <v>66</v>
      </c>
      <c r="E84" s="34">
        <v>100049072</v>
      </c>
      <c r="F84" s="34" t="s">
        <v>763</v>
      </c>
      <c r="G84" s="34"/>
      <c r="H84" s="37">
        <v>28</v>
      </c>
      <c r="I84" s="37"/>
      <c r="J84" s="38">
        <f t="shared" si="1"/>
        <v>28</v>
      </c>
    </row>
    <row r="85" spans="1:10" s="38" customFormat="1" ht="13.5" customHeight="1" x14ac:dyDescent="0.2">
      <c r="A85" s="34">
        <v>72</v>
      </c>
      <c r="B85" s="37"/>
      <c r="C85" s="34" t="s">
        <v>821</v>
      </c>
      <c r="D85" s="34" t="s">
        <v>61</v>
      </c>
      <c r="E85" s="34">
        <v>100030629</v>
      </c>
      <c r="F85" s="34" t="s">
        <v>822</v>
      </c>
      <c r="G85" s="34"/>
      <c r="H85" s="37">
        <v>28</v>
      </c>
      <c r="I85" s="37"/>
      <c r="J85" s="38">
        <f t="shared" si="1"/>
        <v>28</v>
      </c>
    </row>
    <row r="86" spans="1:10" s="38" customFormat="1" ht="13.5" customHeight="1" x14ac:dyDescent="0.2">
      <c r="A86" s="34">
        <v>72</v>
      </c>
      <c r="B86" s="37"/>
      <c r="C86" s="34" t="s">
        <v>1391</v>
      </c>
      <c r="D86" s="34" t="s">
        <v>66</v>
      </c>
      <c r="E86" s="34">
        <v>100057163</v>
      </c>
      <c r="F86" s="34" t="s">
        <v>1672</v>
      </c>
      <c r="G86" s="34"/>
      <c r="H86" s="37">
        <v>28</v>
      </c>
      <c r="I86" s="37"/>
      <c r="J86" s="38">
        <f t="shared" si="1"/>
        <v>28</v>
      </c>
    </row>
    <row r="87" spans="1:10" s="38" customFormat="1" ht="13.5" customHeight="1" x14ac:dyDescent="0.2">
      <c r="A87" s="34">
        <v>72</v>
      </c>
      <c r="B87" s="37"/>
      <c r="C87" s="34" t="s">
        <v>1694</v>
      </c>
      <c r="D87" s="34" t="s">
        <v>186</v>
      </c>
      <c r="E87" s="34">
        <v>100050982</v>
      </c>
      <c r="F87" s="34" t="s">
        <v>1695</v>
      </c>
      <c r="G87" s="34"/>
      <c r="H87" s="37">
        <v>28</v>
      </c>
      <c r="I87" s="37"/>
      <c r="J87" s="38">
        <f t="shared" si="1"/>
        <v>28</v>
      </c>
    </row>
    <row r="88" spans="1:10" s="38" customFormat="1" ht="13.5" customHeight="1" x14ac:dyDescent="0.2">
      <c r="A88" s="34">
        <v>72</v>
      </c>
      <c r="B88" s="37"/>
      <c r="C88" s="34" t="s">
        <v>954</v>
      </c>
      <c r="D88" s="34" t="s">
        <v>213</v>
      </c>
      <c r="E88" s="34">
        <v>100055495</v>
      </c>
      <c r="F88" s="34" t="s">
        <v>955</v>
      </c>
      <c r="G88" s="34"/>
      <c r="H88" s="37">
        <v>28</v>
      </c>
      <c r="I88" s="37"/>
      <c r="J88" s="38">
        <f t="shared" si="1"/>
        <v>28</v>
      </c>
    </row>
    <row r="89" spans="1:10" s="38" customFormat="1" ht="13.5" customHeight="1" x14ac:dyDescent="0.2">
      <c r="A89" s="34">
        <v>72</v>
      </c>
      <c r="B89" s="37"/>
      <c r="C89" s="34" t="s">
        <v>1257</v>
      </c>
      <c r="D89" s="34" t="s">
        <v>44</v>
      </c>
      <c r="E89" s="34">
        <v>100054835</v>
      </c>
      <c r="F89" s="34" t="s">
        <v>1685</v>
      </c>
      <c r="G89" s="34"/>
      <c r="H89" s="37">
        <v>28</v>
      </c>
      <c r="I89" s="37"/>
      <c r="J89" s="38">
        <f t="shared" si="1"/>
        <v>28</v>
      </c>
    </row>
    <row r="90" spans="1:10" s="38" customFormat="1" ht="14.25" customHeight="1" x14ac:dyDescent="0.2">
      <c r="A90" s="34">
        <v>72</v>
      </c>
      <c r="B90" s="37"/>
      <c r="C90" s="34" t="s">
        <v>768</v>
      </c>
      <c r="D90" s="34" t="s">
        <v>379</v>
      </c>
      <c r="E90" s="34">
        <v>100054506</v>
      </c>
      <c r="F90" s="34" t="s">
        <v>769</v>
      </c>
      <c r="G90" s="34"/>
      <c r="H90" s="37">
        <v>28</v>
      </c>
      <c r="I90" s="37"/>
      <c r="J90" s="38">
        <f t="shared" si="1"/>
        <v>28</v>
      </c>
    </row>
    <row r="91" spans="1:10" s="38" customFormat="1" ht="14.25" customHeight="1" x14ac:dyDescent="0.2">
      <c r="A91" s="34">
        <v>72</v>
      </c>
      <c r="B91" s="37"/>
      <c r="C91" s="34" t="s">
        <v>951</v>
      </c>
      <c r="D91" s="34" t="s">
        <v>39</v>
      </c>
      <c r="E91" s="34">
        <v>100055254</v>
      </c>
      <c r="F91" s="34" t="s">
        <v>952</v>
      </c>
      <c r="G91" s="34"/>
      <c r="H91" s="37">
        <v>28</v>
      </c>
      <c r="I91" s="37"/>
      <c r="J91" s="38">
        <f t="shared" si="1"/>
        <v>28</v>
      </c>
    </row>
    <row r="92" spans="1:10" s="38" customFormat="1" ht="14.25" customHeight="1" x14ac:dyDescent="0.2">
      <c r="A92" s="34">
        <v>72</v>
      </c>
      <c r="B92" s="37"/>
      <c r="C92" s="34" t="s">
        <v>813</v>
      </c>
      <c r="D92" s="34" t="s">
        <v>63</v>
      </c>
      <c r="E92" s="34">
        <v>100051758</v>
      </c>
      <c r="F92" s="34" t="s">
        <v>999</v>
      </c>
      <c r="G92" s="34"/>
      <c r="H92" s="37">
        <v>28</v>
      </c>
      <c r="I92" s="37"/>
      <c r="J92" s="38">
        <f t="shared" si="1"/>
        <v>28</v>
      </c>
    </row>
    <row r="93" spans="1:10" s="38" customFormat="1" ht="14.25" customHeight="1" x14ac:dyDescent="0.2">
      <c r="A93" s="34">
        <v>72</v>
      </c>
      <c r="B93" s="37"/>
      <c r="C93" s="34" t="s">
        <v>1373</v>
      </c>
      <c r="D93" s="34" t="s">
        <v>168</v>
      </c>
      <c r="E93" s="34">
        <v>100055124</v>
      </c>
      <c r="F93" s="34" t="s">
        <v>1684</v>
      </c>
      <c r="G93" s="34"/>
      <c r="H93" s="37">
        <v>28</v>
      </c>
      <c r="I93" s="37"/>
      <c r="J93" s="38">
        <f t="shared" si="1"/>
        <v>28</v>
      </c>
    </row>
    <row r="94" spans="1:10" s="38" customFormat="1" ht="14.25" customHeight="1" x14ac:dyDescent="0.2">
      <c r="A94" s="34">
        <v>72</v>
      </c>
      <c r="B94" s="37"/>
      <c r="C94" s="34" t="s">
        <v>571</v>
      </c>
      <c r="D94" s="34" t="s">
        <v>53</v>
      </c>
      <c r="E94" s="34">
        <v>100042606</v>
      </c>
      <c r="F94" s="34" t="s">
        <v>857</v>
      </c>
      <c r="G94" s="34"/>
      <c r="H94" s="37">
        <v>28</v>
      </c>
      <c r="I94" s="37"/>
      <c r="J94" s="38">
        <f t="shared" si="1"/>
        <v>28</v>
      </c>
    </row>
    <row r="95" spans="1:10" s="38" customFormat="1" ht="14.25" customHeight="1" x14ac:dyDescent="0.2">
      <c r="A95" s="34">
        <v>72</v>
      </c>
      <c r="B95" s="37"/>
      <c r="C95" s="34" t="s">
        <v>1014</v>
      </c>
      <c r="D95" s="34" t="s">
        <v>66</v>
      </c>
      <c r="E95" s="34">
        <v>100056970</v>
      </c>
      <c r="F95" s="34" t="s">
        <v>915</v>
      </c>
      <c r="G95" s="34"/>
      <c r="H95" s="37">
        <v>28</v>
      </c>
      <c r="I95" s="37"/>
      <c r="J95" s="38">
        <f t="shared" si="1"/>
        <v>28</v>
      </c>
    </row>
    <row r="96" spans="1:10" s="38" customFormat="1" ht="13.5" customHeight="1" x14ac:dyDescent="0.2">
      <c r="A96" s="34">
        <v>72</v>
      </c>
      <c r="B96" s="37"/>
      <c r="C96" s="34" t="s">
        <v>904</v>
      </c>
      <c r="D96" s="34" t="s">
        <v>48</v>
      </c>
      <c r="E96" s="34">
        <v>100031570</v>
      </c>
      <c r="F96" s="34" t="s">
        <v>905</v>
      </c>
      <c r="G96" s="34"/>
      <c r="H96" s="37">
        <v>28</v>
      </c>
      <c r="I96" s="37"/>
      <c r="J96" s="38">
        <f t="shared" si="1"/>
        <v>28</v>
      </c>
    </row>
    <row r="97" spans="1:10" s="38" customFormat="1" ht="13.5" customHeight="1" x14ac:dyDescent="0.2">
      <c r="A97" s="34">
        <v>72</v>
      </c>
      <c r="B97" s="37"/>
      <c r="C97" s="34" t="s">
        <v>1085</v>
      </c>
      <c r="D97" s="34" t="s">
        <v>9</v>
      </c>
      <c r="E97" s="34">
        <v>100053152</v>
      </c>
      <c r="F97" s="34" t="s">
        <v>1086</v>
      </c>
      <c r="G97" s="34"/>
      <c r="H97" s="37">
        <v>28</v>
      </c>
      <c r="I97" s="37"/>
      <c r="J97" s="38">
        <f t="shared" si="1"/>
        <v>28</v>
      </c>
    </row>
    <row r="98" spans="1:10" s="38" customFormat="1" ht="13.5" customHeight="1" x14ac:dyDescent="0.2">
      <c r="A98" s="34">
        <v>72</v>
      </c>
      <c r="B98" s="37"/>
      <c r="C98" s="34" t="s">
        <v>880</v>
      </c>
      <c r="D98" s="34" t="s">
        <v>19</v>
      </c>
      <c r="E98" s="34">
        <v>100054912</v>
      </c>
      <c r="F98" s="34" t="s">
        <v>881</v>
      </c>
      <c r="G98" s="34"/>
      <c r="H98" s="37">
        <v>28</v>
      </c>
      <c r="I98" s="37"/>
      <c r="J98" s="38">
        <f t="shared" si="1"/>
        <v>28</v>
      </c>
    </row>
    <row r="99" spans="1:10" s="38" customFormat="1" ht="13.5" customHeight="1" x14ac:dyDescent="0.2">
      <c r="A99" s="34">
        <v>72</v>
      </c>
      <c r="B99" s="37"/>
      <c r="C99" s="34" t="s">
        <v>1678</v>
      </c>
      <c r="D99" s="34" t="s">
        <v>68</v>
      </c>
      <c r="E99" s="34">
        <v>100057992</v>
      </c>
      <c r="F99" s="34" t="s">
        <v>1679</v>
      </c>
      <c r="G99" s="34"/>
      <c r="H99" s="37">
        <v>28</v>
      </c>
      <c r="I99" s="37"/>
      <c r="J99" s="38">
        <f t="shared" si="1"/>
        <v>28</v>
      </c>
    </row>
    <row r="100" spans="1:10" s="38" customFormat="1" ht="13.5" customHeight="1" x14ac:dyDescent="0.2">
      <c r="A100" s="34">
        <v>72</v>
      </c>
      <c r="B100" s="37"/>
      <c r="C100" s="34" t="s">
        <v>1669</v>
      </c>
      <c r="D100" s="34" t="s">
        <v>64</v>
      </c>
      <c r="E100" s="34">
        <v>100056960</v>
      </c>
      <c r="F100" s="34" t="s">
        <v>1670</v>
      </c>
      <c r="G100" s="34"/>
      <c r="H100" s="37">
        <v>28</v>
      </c>
      <c r="I100" s="37"/>
      <c r="J100" s="38">
        <f t="shared" si="1"/>
        <v>28</v>
      </c>
    </row>
    <row r="101" spans="1:10" s="38" customFormat="1" ht="13.5" customHeight="1" x14ac:dyDescent="0.2">
      <c r="A101" s="34">
        <v>72</v>
      </c>
      <c r="B101" s="37"/>
      <c r="C101" s="34" t="s">
        <v>1696</v>
      </c>
      <c r="D101" s="34" t="s">
        <v>11</v>
      </c>
      <c r="E101" s="34">
        <v>100051898</v>
      </c>
      <c r="F101" s="34" t="s">
        <v>1697</v>
      </c>
      <c r="G101" s="34"/>
      <c r="H101" s="37">
        <v>28</v>
      </c>
      <c r="I101" s="37"/>
      <c r="J101" s="38">
        <f t="shared" si="1"/>
        <v>28</v>
      </c>
    </row>
    <row r="102" spans="1:10" s="38" customFormat="1" ht="13.5" customHeight="1" x14ac:dyDescent="0.2">
      <c r="A102" s="34">
        <v>72</v>
      </c>
      <c r="B102" s="37"/>
      <c r="C102" s="34" t="s">
        <v>1674</v>
      </c>
      <c r="D102" s="34" t="s">
        <v>11</v>
      </c>
      <c r="E102" s="34">
        <v>100056033</v>
      </c>
      <c r="F102" s="34" t="s">
        <v>1675</v>
      </c>
      <c r="G102" s="34"/>
      <c r="H102" s="37">
        <v>28</v>
      </c>
      <c r="I102" s="37"/>
      <c r="J102" s="38">
        <f t="shared" si="1"/>
        <v>28</v>
      </c>
    </row>
    <row r="103" spans="1:10" s="38" customFormat="1" ht="13.5" customHeight="1" x14ac:dyDescent="0.2">
      <c r="A103" s="34">
        <v>72</v>
      </c>
      <c r="B103" s="37"/>
      <c r="C103" s="34" t="s">
        <v>1241</v>
      </c>
      <c r="D103" s="34" t="s">
        <v>34</v>
      </c>
      <c r="E103" s="34">
        <v>100054539</v>
      </c>
      <c r="F103" s="34" t="s">
        <v>1542</v>
      </c>
      <c r="G103" s="34"/>
      <c r="H103" s="37">
        <v>28</v>
      </c>
      <c r="I103" s="37"/>
      <c r="J103" s="38">
        <f t="shared" si="1"/>
        <v>28</v>
      </c>
    </row>
    <row r="104" spans="1:10" s="38" customFormat="1" ht="14.25" customHeight="1" x14ac:dyDescent="0.2">
      <c r="A104" s="34">
        <v>72</v>
      </c>
      <c r="B104" s="37"/>
      <c r="C104" s="34" t="s">
        <v>1159</v>
      </c>
      <c r="D104" s="34" t="s">
        <v>25</v>
      </c>
      <c r="E104" s="34">
        <v>100056474</v>
      </c>
      <c r="F104" s="34" t="s">
        <v>1677</v>
      </c>
      <c r="G104" s="34"/>
      <c r="H104" s="37">
        <v>28</v>
      </c>
      <c r="I104" s="37"/>
      <c r="J104" s="38">
        <f t="shared" si="1"/>
        <v>28</v>
      </c>
    </row>
    <row r="105" spans="1:10" s="38" customFormat="1" ht="14.25" customHeight="1" x14ac:dyDescent="0.2">
      <c r="A105" s="34">
        <v>72</v>
      </c>
      <c r="B105" s="37"/>
      <c r="C105" s="34" t="s">
        <v>933</v>
      </c>
      <c r="D105" s="34" t="s">
        <v>71</v>
      </c>
      <c r="E105" s="34">
        <v>100054716</v>
      </c>
      <c r="F105" s="34" t="s">
        <v>934</v>
      </c>
      <c r="G105" s="34"/>
      <c r="H105" s="37">
        <v>28</v>
      </c>
      <c r="I105" s="37"/>
      <c r="J105" s="38">
        <f t="shared" si="1"/>
        <v>28</v>
      </c>
    </row>
    <row r="106" spans="1:10" s="38" customFormat="1" ht="14.25" customHeight="1" x14ac:dyDescent="0.2">
      <c r="A106" s="34">
        <v>72</v>
      </c>
      <c r="B106" s="37"/>
      <c r="C106" s="34" t="s">
        <v>1680</v>
      </c>
      <c r="D106" s="34" t="s">
        <v>38</v>
      </c>
      <c r="E106" s="34">
        <v>100057977</v>
      </c>
      <c r="F106" s="34" t="s">
        <v>1681</v>
      </c>
      <c r="G106" s="34"/>
      <c r="H106" s="37">
        <v>28</v>
      </c>
      <c r="I106" s="37"/>
      <c r="J106" s="38">
        <f t="shared" si="1"/>
        <v>28</v>
      </c>
    </row>
    <row r="107" spans="1:10" s="38" customFormat="1" ht="14.25" customHeight="1" x14ac:dyDescent="0.2">
      <c r="A107" s="34">
        <v>72</v>
      </c>
      <c r="B107" s="37"/>
      <c r="C107" s="34" t="s">
        <v>1118</v>
      </c>
      <c r="D107" s="34" t="s">
        <v>21</v>
      </c>
      <c r="E107" s="34">
        <v>100048568</v>
      </c>
      <c r="F107" s="34" t="s">
        <v>1119</v>
      </c>
      <c r="G107" s="34"/>
      <c r="H107" s="37">
        <v>28</v>
      </c>
      <c r="I107" s="37"/>
      <c r="J107" s="38">
        <f t="shared" si="1"/>
        <v>28</v>
      </c>
    </row>
    <row r="108" spans="1:10" s="38" customFormat="1" ht="14.25" customHeight="1" x14ac:dyDescent="0.2">
      <c r="A108" s="34">
        <v>72</v>
      </c>
      <c r="B108" s="37"/>
      <c r="C108" s="34" t="s">
        <v>1522</v>
      </c>
      <c r="D108" s="34" t="s">
        <v>48</v>
      </c>
      <c r="E108" s="34">
        <v>100053457</v>
      </c>
      <c r="F108" s="34" t="s">
        <v>1687</v>
      </c>
      <c r="G108" s="34"/>
      <c r="H108" s="37">
        <v>28</v>
      </c>
      <c r="I108" s="37"/>
      <c r="J108" s="38">
        <f t="shared" si="1"/>
        <v>28</v>
      </c>
    </row>
    <row r="109" spans="1:10" s="38" customFormat="1" ht="14.25" customHeight="1" x14ac:dyDescent="0.2">
      <c r="A109" s="34">
        <v>72</v>
      </c>
      <c r="B109" s="37"/>
      <c r="C109" s="34" t="s">
        <v>1522</v>
      </c>
      <c r="D109" s="34" t="s">
        <v>48</v>
      </c>
      <c r="E109" s="34">
        <v>100053460</v>
      </c>
      <c r="F109" s="34" t="s">
        <v>1688</v>
      </c>
      <c r="G109" s="34"/>
      <c r="H109" s="37">
        <v>28</v>
      </c>
      <c r="I109" s="37"/>
      <c r="J109" s="38">
        <f t="shared" si="1"/>
        <v>28</v>
      </c>
    </row>
    <row r="110" spans="1:10" s="38" customFormat="1" ht="13.5" customHeight="1" x14ac:dyDescent="0.2">
      <c r="A110" s="34">
        <v>72</v>
      </c>
      <c r="B110" s="37"/>
      <c r="C110" s="34" t="s">
        <v>533</v>
      </c>
      <c r="D110" s="34" t="s">
        <v>388</v>
      </c>
      <c r="E110" s="34">
        <v>100025810</v>
      </c>
      <c r="F110" s="34" t="s">
        <v>534</v>
      </c>
      <c r="G110" s="34"/>
      <c r="H110" s="37">
        <v>28</v>
      </c>
      <c r="I110" s="37"/>
      <c r="J110" s="38">
        <f t="shared" si="1"/>
        <v>28</v>
      </c>
    </row>
    <row r="111" spans="1:10" s="38" customFormat="1" ht="13.5" customHeight="1" x14ac:dyDescent="0.2">
      <c r="A111" s="34">
        <v>72</v>
      </c>
      <c r="B111" s="37"/>
      <c r="C111" s="34" t="s">
        <v>823</v>
      </c>
      <c r="D111" s="34" t="s">
        <v>52</v>
      </c>
      <c r="E111" s="34">
        <v>100057950</v>
      </c>
      <c r="F111" s="34" t="s">
        <v>943</v>
      </c>
      <c r="G111" s="34"/>
      <c r="H111" s="37">
        <v>28</v>
      </c>
      <c r="I111" s="37"/>
      <c r="J111" s="38">
        <f t="shared" si="1"/>
        <v>28</v>
      </c>
    </row>
    <row r="112" spans="1:10" s="38" customFormat="1" ht="13.5" customHeight="1" x14ac:dyDescent="0.2">
      <c r="A112" s="34">
        <v>72</v>
      </c>
      <c r="B112" s="37"/>
      <c r="C112" s="34" t="s">
        <v>973</v>
      </c>
      <c r="D112" s="34" t="s">
        <v>32</v>
      </c>
      <c r="E112" s="34">
        <v>100025086</v>
      </c>
      <c r="F112" s="34" t="s">
        <v>974</v>
      </c>
      <c r="G112" s="34"/>
      <c r="H112" s="37">
        <v>28</v>
      </c>
      <c r="I112" s="37"/>
      <c r="J112" s="38">
        <f t="shared" si="1"/>
        <v>28</v>
      </c>
    </row>
    <row r="113" spans="1:10" s="38" customFormat="1" ht="13.5" customHeight="1" x14ac:dyDescent="0.2">
      <c r="A113" s="34">
        <v>72</v>
      </c>
      <c r="B113" s="37"/>
      <c r="C113" s="34" t="s">
        <v>1296</v>
      </c>
      <c r="D113" s="34" t="s">
        <v>55</v>
      </c>
      <c r="E113" s="34">
        <v>100053826</v>
      </c>
      <c r="F113" s="34" t="s">
        <v>1686</v>
      </c>
      <c r="G113" s="34"/>
      <c r="H113" s="37">
        <v>28</v>
      </c>
      <c r="I113" s="37"/>
      <c r="J113" s="38">
        <f t="shared" si="1"/>
        <v>28</v>
      </c>
    </row>
    <row r="114" spans="1:10" s="38" customFormat="1" ht="13.5" customHeight="1" x14ac:dyDescent="0.2">
      <c r="A114" s="34">
        <v>72</v>
      </c>
      <c r="B114" s="37"/>
      <c r="C114" s="34" t="s">
        <v>911</v>
      </c>
      <c r="D114" s="34" t="s">
        <v>21</v>
      </c>
      <c r="E114" s="34">
        <v>100057619</v>
      </c>
      <c r="F114" s="34" t="s">
        <v>912</v>
      </c>
      <c r="G114" s="34"/>
      <c r="H114" s="37">
        <v>28</v>
      </c>
      <c r="I114" s="37"/>
      <c r="J114" s="38">
        <f t="shared" si="1"/>
        <v>28</v>
      </c>
    </row>
    <row r="115" spans="1:10" s="38" customFormat="1" ht="13.5" customHeight="1" x14ac:dyDescent="0.2">
      <c r="A115" s="34">
        <v>72</v>
      </c>
      <c r="B115" s="37"/>
      <c r="C115" s="34" t="s">
        <v>1057</v>
      </c>
      <c r="D115" s="34" t="s">
        <v>64</v>
      </c>
      <c r="E115" s="34">
        <v>100054299</v>
      </c>
      <c r="F115" s="34" t="s">
        <v>1058</v>
      </c>
      <c r="G115" s="34"/>
      <c r="H115" s="37">
        <v>28</v>
      </c>
      <c r="I115" s="37"/>
      <c r="J115" s="38">
        <f t="shared" si="1"/>
        <v>28</v>
      </c>
    </row>
    <row r="116" spans="1:10" s="38" customFormat="1" ht="13.5" customHeight="1" x14ac:dyDescent="0.2">
      <c r="A116" s="34"/>
      <c r="B116" s="37"/>
      <c r="C116" s="34" t="s">
        <v>728</v>
      </c>
      <c r="D116" s="34" t="s">
        <v>197</v>
      </c>
      <c r="E116" s="34">
        <v>100055877</v>
      </c>
      <c r="F116" s="34" t="s">
        <v>729</v>
      </c>
      <c r="G116" s="34"/>
      <c r="H116" s="37">
        <v>14</v>
      </c>
      <c r="I116" s="37">
        <v>14</v>
      </c>
      <c r="J116" s="38">
        <f t="shared" si="1"/>
        <v>28</v>
      </c>
    </row>
    <row r="117" spans="1:10" s="38" customFormat="1" ht="13.5" customHeight="1" x14ac:dyDescent="0.2">
      <c r="A117" s="34"/>
      <c r="B117" s="37"/>
      <c r="C117" s="34" t="s">
        <v>1752</v>
      </c>
      <c r="D117" s="34" t="s">
        <v>11</v>
      </c>
      <c r="E117" s="34">
        <v>100057376</v>
      </c>
      <c r="F117" s="34" t="s">
        <v>1753</v>
      </c>
      <c r="G117" s="34"/>
      <c r="H117" s="37">
        <v>14</v>
      </c>
      <c r="I117" s="37">
        <v>14</v>
      </c>
      <c r="J117" s="38">
        <f t="shared" si="1"/>
        <v>28</v>
      </c>
    </row>
    <row r="118" spans="1:10" s="38" customFormat="1" ht="14.25" customHeight="1" x14ac:dyDescent="0.2">
      <c r="A118" s="34"/>
      <c r="B118" s="37"/>
      <c r="C118" s="34" t="s">
        <v>1020</v>
      </c>
      <c r="D118" s="34" t="s">
        <v>59</v>
      </c>
      <c r="E118" s="34">
        <v>100018494</v>
      </c>
      <c r="F118" s="34" t="s">
        <v>1021</v>
      </c>
      <c r="G118" s="34"/>
      <c r="H118" s="37">
        <v>14</v>
      </c>
      <c r="I118" s="37">
        <v>14</v>
      </c>
      <c r="J118" s="38">
        <f t="shared" si="1"/>
        <v>28</v>
      </c>
    </row>
    <row r="119" spans="1:10" s="38" customFormat="1" ht="14.25" customHeight="1" x14ac:dyDescent="0.2">
      <c r="A119" s="34"/>
      <c r="B119" s="37"/>
      <c r="C119" s="34" t="s">
        <v>342</v>
      </c>
      <c r="D119" s="34" t="s">
        <v>343</v>
      </c>
      <c r="E119" s="34">
        <v>100030905</v>
      </c>
      <c r="F119" s="34" t="s">
        <v>344</v>
      </c>
      <c r="G119" s="34"/>
      <c r="H119" s="37">
        <v>14</v>
      </c>
      <c r="I119" s="37">
        <v>14</v>
      </c>
      <c r="J119" s="38">
        <f t="shared" si="1"/>
        <v>28</v>
      </c>
    </row>
    <row r="120" spans="1:10" s="38" customFormat="1" ht="14.25" customHeight="1" x14ac:dyDescent="0.2">
      <c r="A120" s="34"/>
      <c r="B120" s="37"/>
      <c r="C120" s="34" t="s">
        <v>1061</v>
      </c>
      <c r="D120" s="34" t="s">
        <v>59</v>
      </c>
      <c r="E120" s="34">
        <v>100048628</v>
      </c>
      <c r="F120" s="34" t="s">
        <v>1708</v>
      </c>
      <c r="G120" s="34"/>
      <c r="H120" s="37">
        <v>14</v>
      </c>
      <c r="I120" s="37">
        <v>14</v>
      </c>
      <c r="J120" s="38">
        <f t="shared" si="1"/>
        <v>28</v>
      </c>
    </row>
    <row r="121" spans="1:10" s="38" customFormat="1" ht="14.25" customHeight="1" x14ac:dyDescent="0.2">
      <c r="A121" s="34"/>
      <c r="B121" s="37"/>
      <c r="C121" s="34" t="s">
        <v>1324</v>
      </c>
      <c r="D121" s="34" t="s">
        <v>379</v>
      </c>
      <c r="E121" s="34">
        <v>100056693</v>
      </c>
      <c r="F121" s="34" t="s">
        <v>1078</v>
      </c>
      <c r="G121" s="34"/>
      <c r="H121" s="37">
        <v>14</v>
      </c>
      <c r="I121" s="37">
        <v>14</v>
      </c>
      <c r="J121" s="38">
        <f t="shared" si="1"/>
        <v>28</v>
      </c>
    </row>
    <row r="122" spans="1:10" s="38" customFormat="1" ht="14.25" customHeight="1" x14ac:dyDescent="0.2">
      <c r="A122" s="34"/>
      <c r="B122" s="37"/>
      <c r="C122" s="34" t="s">
        <v>1082</v>
      </c>
      <c r="D122" s="34" t="s">
        <v>63</v>
      </c>
      <c r="E122" s="34">
        <v>100056798</v>
      </c>
      <c r="F122" s="34" t="s">
        <v>1083</v>
      </c>
      <c r="G122" s="34"/>
      <c r="H122" s="37">
        <v>14</v>
      </c>
      <c r="I122" s="37">
        <v>14</v>
      </c>
      <c r="J122" s="38">
        <f t="shared" si="1"/>
        <v>28</v>
      </c>
    </row>
    <row r="123" spans="1:10" s="38" customFormat="1" ht="14.25" customHeight="1" x14ac:dyDescent="0.2">
      <c r="A123" s="34"/>
      <c r="B123" s="37"/>
      <c r="C123" s="34" t="s">
        <v>1717</v>
      </c>
      <c r="D123" s="34" t="s">
        <v>13</v>
      </c>
      <c r="E123" s="34">
        <v>100054764</v>
      </c>
      <c r="F123" s="34" t="s">
        <v>1718</v>
      </c>
      <c r="G123" s="34"/>
      <c r="H123" s="37">
        <v>14</v>
      </c>
      <c r="I123" s="37">
        <v>14</v>
      </c>
      <c r="J123" s="38">
        <f t="shared" si="1"/>
        <v>28</v>
      </c>
    </row>
    <row r="124" spans="1:10" s="38" customFormat="1" ht="14.25" customHeight="1" x14ac:dyDescent="0.2">
      <c r="A124" s="34"/>
      <c r="B124" s="37"/>
      <c r="C124" s="34" t="s">
        <v>919</v>
      </c>
      <c r="D124" s="34" t="s">
        <v>42</v>
      </c>
      <c r="E124" s="34">
        <v>100051970</v>
      </c>
      <c r="F124" s="34" t="s">
        <v>920</v>
      </c>
      <c r="G124" s="34"/>
      <c r="H124" s="37">
        <v>14</v>
      </c>
      <c r="I124" s="37"/>
      <c r="J124" s="38">
        <f t="shared" si="1"/>
        <v>14</v>
      </c>
    </row>
    <row r="125" spans="1:10" s="38" customFormat="1" ht="13.5" customHeight="1" x14ac:dyDescent="0.2">
      <c r="A125" s="34"/>
      <c r="B125" s="37"/>
      <c r="C125" s="34" t="s">
        <v>1706</v>
      </c>
      <c r="D125" s="34" t="s">
        <v>11</v>
      </c>
      <c r="E125" s="34">
        <v>100048572</v>
      </c>
      <c r="F125" s="34" t="s">
        <v>1707</v>
      </c>
      <c r="G125" s="34"/>
      <c r="H125" s="37">
        <v>14</v>
      </c>
      <c r="I125" s="37"/>
      <c r="J125" s="38">
        <f t="shared" si="1"/>
        <v>14</v>
      </c>
    </row>
    <row r="126" spans="1:10" s="38" customFormat="1" ht="13.5" customHeight="1" x14ac:dyDescent="0.2">
      <c r="A126" s="34"/>
      <c r="B126" s="37"/>
      <c r="C126" s="34" t="s">
        <v>596</v>
      </c>
      <c r="D126" s="34" t="s">
        <v>90</v>
      </c>
      <c r="E126" s="34">
        <v>100006189</v>
      </c>
      <c r="F126" s="34" t="s">
        <v>969</v>
      </c>
      <c r="G126" s="34"/>
      <c r="H126" s="37">
        <v>14</v>
      </c>
      <c r="I126" s="37"/>
      <c r="J126" s="38">
        <f t="shared" si="1"/>
        <v>14</v>
      </c>
    </row>
    <row r="127" spans="1:10" s="38" customFormat="1" ht="13.5" customHeight="1" x14ac:dyDescent="0.2">
      <c r="A127" s="34"/>
      <c r="B127" s="37"/>
      <c r="C127" s="34" t="s">
        <v>1562</v>
      </c>
      <c r="D127" s="34" t="s">
        <v>73</v>
      </c>
      <c r="E127" s="34">
        <v>100041416</v>
      </c>
      <c r="F127" s="34" t="s">
        <v>1702</v>
      </c>
      <c r="G127" s="34"/>
      <c r="H127" s="37">
        <v>14</v>
      </c>
      <c r="I127" s="37"/>
      <c r="J127" s="38">
        <f t="shared" si="1"/>
        <v>14</v>
      </c>
    </row>
    <row r="128" spans="1:10" s="38" customFormat="1" ht="13.5" customHeight="1" x14ac:dyDescent="0.2">
      <c r="A128" s="34"/>
      <c r="B128" s="37"/>
      <c r="C128" s="34" t="s">
        <v>1212</v>
      </c>
      <c r="D128" s="34" t="s">
        <v>34</v>
      </c>
      <c r="E128" s="34">
        <v>100055698</v>
      </c>
      <c r="F128" s="34" t="s">
        <v>1747</v>
      </c>
      <c r="G128" s="34"/>
      <c r="H128" s="37">
        <v>14</v>
      </c>
      <c r="I128" s="37"/>
      <c r="J128" s="38">
        <f t="shared" si="1"/>
        <v>14</v>
      </c>
    </row>
    <row r="129" spans="1:10" s="38" customFormat="1" ht="13.5" customHeight="1" x14ac:dyDescent="0.2">
      <c r="A129" s="34"/>
      <c r="B129" s="37"/>
      <c r="C129" s="34" t="s">
        <v>1345</v>
      </c>
      <c r="D129" s="34" t="s">
        <v>19</v>
      </c>
      <c r="E129" s="34">
        <v>100055611</v>
      </c>
      <c r="F129" s="34" t="s">
        <v>1746</v>
      </c>
      <c r="G129" s="34"/>
      <c r="H129" s="37">
        <v>14</v>
      </c>
      <c r="I129" s="37"/>
      <c r="J129" s="38">
        <f t="shared" si="1"/>
        <v>14</v>
      </c>
    </row>
    <row r="130" spans="1:10" s="38" customFormat="1" ht="13.5" customHeight="1" x14ac:dyDescent="0.2">
      <c r="A130" s="34"/>
      <c r="B130" s="37"/>
      <c r="C130" s="34" t="s">
        <v>1507</v>
      </c>
      <c r="D130" s="34" t="s">
        <v>17</v>
      </c>
      <c r="E130" s="34">
        <v>100055066</v>
      </c>
      <c r="F130" s="34" t="s">
        <v>1724</v>
      </c>
      <c r="G130" s="34"/>
      <c r="H130" s="37">
        <v>14</v>
      </c>
      <c r="I130" s="37"/>
      <c r="J130" s="38">
        <f t="shared" si="1"/>
        <v>14</v>
      </c>
    </row>
    <row r="131" spans="1:10" s="38" customFormat="1" ht="13.5" customHeight="1" x14ac:dyDescent="0.2">
      <c r="A131" s="34"/>
      <c r="B131" s="37"/>
      <c r="C131" s="34" t="s">
        <v>1094</v>
      </c>
      <c r="D131" s="34" t="s">
        <v>236</v>
      </c>
      <c r="E131" s="34">
        <v>100050577</v>
      </c>
      <c r="F131" s="34" t="s">
        <v>1113</v>
      </c>
      <c r="G131" s="34"/>
      <c r="H131" s="37">
        <v>14</v>
      </c>
      <c r="I131" s="37"/>
      <c r="J131" s="38">
        <f t="shared" si="1"/>
        <v>14</v>
      </c>
    </row>
    <row r="132" spans="1:10" s="38" customFormat="1" ht="14.25" customHeight="1" x14ac:dyDescent="0.2">
      <c r="A132" s="34"/>
      <c r="B132" s="37"/>
      <c r="C132" s="34" t="s">
        <v>1036</v>
      </c>
      <c r="D132" s="34" t="s">
        <v>213</v>
      </c>
      <c r="E132" s="34">
        <v>100041983</v>
      </c>
      <c r="F132" s="34" t="s">
        <v>1037</v>
      </c>
      <c r="G132" s="34"/>
      <c r="H132" s="37">
        <v>14</v>
      </c>
      <c r="I132" s="37"/>
      <c r="J132" s="38">
        <f t="shared" si="1"/>
        <v>14</v>
      </c>
    </row>
    <row r="133" spans="1:10" s="38" customFormat="1" ht="14.25" customHeight="1" x14ac:dyDescent="0.2">
      <c r="A133" s="34"/>
      <c r="B133" s="37"/>
      <c r="C133" s="34" t="s">
        <v>1699</v>
      </c>
      <c r="D133" s="34" t="s">
        <v>53</v>
      </c>
      <c r="E133" s="34">
        <v>15408650</v>
      </c>
      <c r="F133" s="34" t="s">
        <v>1700</v>
      </c>
      <c r="G133" s="34"/>
      <c r="H133" s="37">
        <v>14</v>
      </c>
      <c r="I133" s="37"/>
      <c r="J133" s="38">
        <f t="shared" si="1"/>
        <v>14</v>
      </c>
    </row>
    <row r="134" spans="1:10" s="38" customFormat="1" ht="14.25" customHeight="1" x14ac:dyDescent="0.2">
      <c r="A134" s="34"/>
      <c r="B134" s="37"/>
      <c r="C134" s="34" t="s">
        <v>1120</v>
      </c>
      <c r="D134" s="34" t="s">
        <v>11</v>
      </c>
      <c r="E134" s="34">
        <v>100045239</v>
      </c>
      <c r="F134" s="34" t="s">
        <v>1121</v>
      </c>
      <c r="G134" s="34"/>
      <c r="H134" s="37">
        <v>14</v>
      </c>
      <c r="I134" s="37"/>
      <c r="J134" s="38">
        <f t="shared" si="1"/>
        <v>14</v>
      </c>
    </row>
    <row r="135" spans="1:10" s="38" customFormat="1" ht="14.25" customHeight="1" x14ac:dyDescent="0.2">
      <c r="A135" s="34"/>
      <c r="B135" s="37"/>
      <c r="C135" s="34" t="s">
        <v>1730</v>
      </c>
      <c r="D135" s="34" t="s">
        <v>963</v>
      </c>
      <c r="E135" s="34">
        <v>100057980</v>
      </c>
      <c r="F135" s="34" t="s">
        <v>1731</v>
      </c>
      <c r="G135" s="34"/>
      <c r="H135" s="37">
        <v>14</v>
      </c>
      <c r="I135" s="37"/>
      <c r="J135" s="38">
        <f t="shared" si="1"/>
        <v>14</v>
      </c>
    </row>
    <row r="136" spans="1:10" s="38" customFormat="1" ht="14.25" customHeight="1" x14ac:dyDescent="0.2">
      <c r="A136" s="34"/>
      <c r="B136" s="37"/>
      <c r="C136" s="34" t="s">
        <v>1069</v>
      </c>
      <c r="D136" s="34" t="s">
        <v>23</v>
      </c>
      <c r="E136" s="34">
        <v>100047813</v>
      </c>
      <c r="F136" s="34" t="s">
        <v>1070</v>
      </c>
      <c r="G136" s="34"/>
      <c r="H136" s="37">
        <v>14</v>
      </c>
      <c r="I136" s="37"/>
      <c r="J136" s="38">
        <f t="shared" si="1"/>
        <v>14</v>
      </c>
    </row>
    <row r="137" spans="1:10" s="38" customFormat="1" ht="14.25" customHeight="1" x14ac:dyDescent="0.2">
      <c r="A137" s="34"/>
      <c r="B137" s="37"/>
      <c r="C137" s="34" t="s">
        <v>1422</v>
      </c>
      <c r="D137" s="34" t="s">
        <v>11</v>
      </c>
      <c r="E137" s="34">
        <v>100057951</v>
      </c>
      <c r="F137" s="34" t="s">
        <v>1654</v>
      </c>
      <c r="G137" s="34"/>
      <c r="H137" s="37">
        <v>14</v>
      </c>
      <c r="I137" s="37"/>
      <c r="J137" s="38">
        <f t="shared" ref="J137:J200" si="2">H137+I137</f>
        <v>14</v>
      </c>
    </row>
    <row r="138" spans="1:10" s="38" customFormat="1" ht="13.5" customHeight="1" x14ac:dyDescent="0.2">
      <c r="A138" s="34"/>
      <c r="B138" s="37"/>
      <c r="C138" s="34" t="s">
        <v>1643</v>
      </c>
      <c r="D138" s="34" t="s">
        <v>76</v>
      </c>
      <c r="E138" s="34">
        <v>100056039</v>
      </c>
      <c r="F138" s="34" t="s">
        <v>1740</v>
      </c>
      <c r="G138" s="34"/>
      <c r="H138" s="37">
        <v>14</v>
      </c>
      <c r="I138" s="37"/>
      <c r="J138" s="38">
        <f t="shared" si="2"/>
        <v>14</v>
      </c>
    </row>
    <row r="139" spans="1:10" s="38" customFormat="1" ht="13.5" customHeight="1" x14ac:dyDescent="0.2">
      <c r="A139" s="34"/>
      <c r="B139" s="37"/>
      <c r="C139" s="34" t="s">
        <v>1382</v>
      </c>
      <c r="D139" s="34" t="s">
        <v>197</v>
      </c>
      <c r="E139" s="34">
        <v>100055876</v>
      </c>
      <c r="F139" s="34" t="s">
        <v>1084</v>
      </c>
      <c r="G139" s="34"/>
      <c r="H139" s="37">
        <v>14</v>
      </c>
      <c r="I139" s="37"/>
      <c r="J139" s="38">
        <f t="shared" si="2"/>
        <v>14</v>
      </c>
    </row>
    <row r="140" spans="1:10" s="38" customFormat="1" ht="13.5" customHeight="1" x14ac:dyDescent="0.2">
      <c r="A140" s="34"/>
      <c r="B140" s="37"/>
      <c r="C140" s="34" t="s">
        <v>511</v>
      </c>
      <c r="D140" s="34" t="s">
        <v>83</v>
      </c>
      <c r="E140" s="34">
        <v>100054390</v>
      </c>
      <c r="F140" s="34" t="s">
        <v>512</v>
      </c>
      <c r="G140" s="34"/>
      <c r="H140" s="37">
        <v>14</v>
      </c>
      <c r="I140" s="37"/>
      <c r="J140" s="38">
        <f t="shared" si="2"/>
        <v>14</v>
      </c>
    </row>
    <row r="141" spans="1:10" s="38" customFormat="1" ht="13.5" customHeight="1" x14ac:dyDescent="0.2">
      <c r="A141" s="34"/>
      <c r="B141" s="37"/>
      <c r="C141" s="34" t="s">
        <v>511</v>
      </c>
      <c r="D141" s="34" t="s">
        <v>83</v>
      </c>
      <c r="E141" s="34">
        <v>100057059</v>
      </c>
      <c r="F141" s="34" t="s">
        <v>1754</v>
      </c>
      <c r="G141" s="34"/>
      <c r="H141" s="37">
        <v>14</v>
      </c>
      <c r="I141" s="37"/>
      <c r="J141" s="38">
        <f t="shared" si="2"/>
        <v>14</v>
      </c>
    </row>
    <row r="142" spans="1:10" s="38" customFormat="1" ht="13.5" customHeight="1" x14ac:dyDescent="0.2">
      <c r="A142" s="34"/>
      <c r="B142" s="37"/>
      <c r="C142" s="34" t="s">
        <v>951</v>
      </c>
      <c r="D142" s="34" t="s">
        <v>39</v>
      </c>
      <c r="E142" s="34">
        <v>100045127</v>
      </c>
      <c r="F142" s="34" t="s">
        <v>980</v>
      </c>
      <c r="G142" s="34"/>
      <c r="H142" s="37">
        <v>14</v>
      </c>
      <c r="I142" s="37"/>
      <c r="J142" s="38">
        <f t="shared" si="2"/>
        <v>14</v>
      </c>
    </row>
    <row r="143" spans="1:10" s="38" customFormat="1" ht="13.5" customHeight="1" x14ac:dyDescent="0.2">
      <c r="A143" s="34"/>
      <c r="B143" s="37"/>
      <c r="C143" s="34" t="s">
        <v>1141</v>
      </c>
      <c r="D143" s="34" t="s">
        <v>603</v>
      </c>
      <c r="E143" s="34">
        <v>100029657</v>
      </c>
      <c r="F143" s="34" t="s">
        <v>1142</v>
      </c>
      <c r="G143" s="34"/>
      <c r="H143" s="37">
        <v>14</v>
      </c>
      <c r="I143" s="37"/>
      <c r="J143" s="38">
        <f t="shared" si="2"/>
        <v>14</v>
      </c>
    </row>
    <row r="144" spans="1:10" s="38" customFormat="1" ht="13.5" customHeight="1" x14ac:dyDescent="0.2">
      <c r="A144" s="34"/>
      <c r="B144" s="37"/>
      <c r="C144" s="34" t="s">
        <v>278</v>
      </c>
      <c r="D144" s="34" t="s">
        <v>25</v>
      </c>
      <c r="E144" s="34">
        <v>100053284</v>
      </c>
      <c r="F144" s="34" t="s">
        <v>795</v>
      </c>
      <c r="G144" s="34"/>
      <c r="H144" s="37">
        <v>14</v>
      </c>
      <c r="I144" s="37"/>
      <c r="J144" s="38">
        <f t="shared" si="2"/>
        <v>14</v>
      </c>
    </row>
    <row r="145" spans="1:10" s="38" customFormat="1" ht="13.5" customHeight="1" x14ac:dyDescent="0.2">
      <c r="A145" s="34"/>
      <c r="B145" s="37"/>
      <c r="C145" s="34" t="s">
        <v>855</v>
      </c>
      <c r="D145" s="34" t="s">
        <v>66</v>
      </c>
      <c r="E145" s="34">
        <v>100043139</v>
      </c>
      <c r="F145" s="34" t="s">
        <v>856</v>
      </c>
      <c r="G145" s="34"/>
      <c r="H145" s="37">
        <v>14</v>
      </c>
      <c r="I145" s="37"/>
      <c r="J145" s="38">
        <f t="shared" si="2"/>
        <v>14</v>
      </c>
    </row>
    <row r="146" spans="1:10" s="38" customFormat="1" ht="14.25" customHeight="1" x14ac:dyDescent="0.2">
      <c r="A146" s="34"/>
      <c r="B146" s="37"/>
      <c r="C146" s="34" t="s">
        <v>855</v>
      </c>
      <c r="D146" s="34" t="s">
        <v>66</v>
      </c>
      <c r="E146" s="34">
        <v>100052184</v>
      </c>
      <c r="F146" s="34" t="s">
        <v>915</v>
      </c>
      <c r="G146" s="34"/>
      <c r="H146" s="37">
        <v>14</v>
      </c>
      <c r="I146" s="37"/>
      <c r="J146" s="38">
        <f t="shared" si="2"/>
        <v>14</v>
      </c>
    </row>
    <row r="147" spans="1:10" s="38" customFormat="1" ht="14.25" customHeight="1" x14ac:dyDescent="0.2">
      <c r="A147" s="34"/>
      <c r="B147" s="37"/>
      <c r="C147" s="34" t="s">
        <v>1290</v>
      </c>
      <c r="D147" s="34" t="s">
        <v>61</v>
      </c>
      <c r="E147" s="34">
        <v>100054485</v>
      </c>
      <c r="F147" s="34" t="s">
        <v>1711</v>
      </c>
      <c r="G147" s="34"/>
      <c r="H147" s="37">
        <v>14</v>
      </c>
      <c r="I147" s="37"/>
      <c r="J147" s="38">
        <f t="shared" si="2"/>
        <v>14</v>
      </c>
    </row>
    <row r="148" spans="1:10" s="38" customFormat="1" ht="14.25" customHeight="1" x14ac:dyDescent="0.2">
      <c r="A148" s="34"/>
      <c r="B148" s="37"/>
      <c r="C148" s="34" t="s">
        <v>1373</v>
      </c>
      <c r="D148" s="34" t="s">
        <v>168</v>
      </c>
      <c r="E148" s="34">
        <v>100055238</v>
      </c>
      <c r="F148" s="34" t="s">
        <v>1725</v>
      </c>
      <c r="G148" s="34"/>
      <c r="H148" s="37">
        <v>14</v>
      </c>
      <c r="I148" s="37"/>
      <c r="J148" s="38">
        <f t="shared" si="2"/>
        <v>14</v>
      </c>
    </row>
    <row r="149" spans="1:10" s="38" customFormat="1" ht="14.25" customHeight="1" x14ac:dyDescent="0.2">
      <c r="A149" s="34"/>
      <c r="B149" s="37"/>
      <c r="C149" s="34" t="s">
        <v>1192</v>
      </c>
      <c r="D149" s="34" t="s">
        <v>21</v>
      </c>
      <c r="E149" s="34">
        <v>100055400</v>
      </c>
      <c r="F149" s="34" t="s">
        <v>1723</v>
      </c>
      <c r="G149" s="34"/>
      <c r="H149" s="37">
        <v>14</v>
      </c>
      <c r="I149" s="37"/>
      <c r="J149" s="38">
        <f t="shared" si="2"/>
        <v>14</v>
      </c>
    </row>
    <row r="150" spans="1:10" s="38" customFormat="1" ht="14.25" customHeight="1" x14ac:dyDescent="0.2">
      <c r="A150" s="34"/>
      <c r="B150" s="37"/>
      <c r="C150" s="34" t="s">
        <v>1726</v>
      </c>
      <c r="D150" s="34" t="s">
        <v>11</v>
      </c>
      <c r="E150" s="34">
        <v>100058187</v>
      </c>
      <c r="F150" s="34" t="s">
        <v>907</v>
      </c>
      <c r="G150" s="34"/>
      <c r="H150" s="37">
        <v>14</v>
      </c>
      <c r="I150" s="37"/>
      <c r="J150" s="38">
        <f t="shared" si="2"/>
        <v>14</v>
      </c>
    </row>
    <row r="151" spans="1:10" s="38" customFormat="1" ht="14.25" customHeight="1" x14ac:dyDescent="0.2">
      <c r="A151" s="34"/>
      <c r="B151" s="37"/>
      <c r="C151" s="34" t="s">
        <v>1714</v>
      </c>
      <c r="D151" s="34" t="s">
        <v>356</v>
      </c>
      <c r="E151" s="34">
        <v>100052440</v>
      </c>
      <c r="F151" s="34" t="s">
        <v>1715</v>
      </c>
      <c r="G151" s="34"/>
      <c r="H151" s="37">
        <v>14</v>
      </c>
      <c r="I151" s="37"/>
      <c r="J151" s="38">
        <f t="shared" si="2"/>
        <v>14</v>
      </c>
    </row>
    <row r="152" spans="1:10" s="38" customFormat="1" ht="14.25" customHeight="1" x14ac:dyDescent="0.2">
      <c r="A152" s="34"/>
      <c r="B152" s="37"/>
      <c r="C152" s="34" t="s">
        <v>843</v>
      </c>
      <c r="D152" s="34" t="s">
        <v>68</v>
      </c>
      <c r="E152" s="34">
        <v>100054934</v>
      </c>
      <c r="F152" s="34" t="s">
        <v>844</v>
      </c>
      <c r="G152" s="34"/>
      <c r="H152" s="37">
        <v>14</v>
      </c>
      <c r="I152" s="37"/>
      <c r="J152" s="38">
        <f t="shared" si="2"/>
        <v>14</v>
      </c>
    </row>
    <row r="153" spans="1:10" s="38" customFormat="1" ht="13.5" customHeight="1" x14ac:dyDescent="0.2">
      <c r="A153" s="34"/>
      <c r="B153" s="37"/>
      <c r="C153" s="34" t="s">
        <v>1719</v>
      </c>
      <c r="D153" s="34" t="s">
        <v>39</v>
      </c>
      <c r="E153" s="34">
        <v>100054729</v>
      </c>
      <c r="F153" s="34" t="s">
        <v>1720</v>
      </c>
      <c r="G153" s="34"/>
      <c r="H153" s="37">
        <v>14</v>
      </c>
      <c r="I153" s="37"/>
      <c r="J153" s="38">
        <f t="shared" si="2"/>
        <v>14</v>
      </c>
    </row>
    <row r="154" spans="1:10" s="38" customFormat="1" ht="13.5" customHeight="1" x14ac:dyDescent="0.2">
      <c r="A154" s="34"/>
      <c r="B154" s="37"/>
      <c r="C154" s="34" t="s">
        <v>336</v>
      </c>
      <c r="D154" s="34" t="s">
        <v>25</v>
      </c>
      <c r="E154" s="34">
        <v>100056828</v>
      </c>
      <c r="F154" s="34" t="s">
        <v>565</v>
      </c>
      <c r="G154" s="34"/>
      <c r="H154" s="37">
        <v>14</v>
      </c>
      <c r="I154" s="37"/>
      <c r="J154" s="38">
        <f t="shared" si="2"/>
        <v>14</v>
      </c>
    </row>
    <row r="155" spans="1:10" s="38" customFormat="1" ht="13.5" customHeight="1" x14ac:dyDescent="0.2">
      <c r="A155" s="34"/>
      <c r="B155" s="37"/>
      <c r="C155" s="34" t="s">
        <v>987</v>
      </c>
      <c r="D155" s="34" t="s">
        <v>567</v>
      </c>
      <c r="E155" s="34">
        <v>100049732</v>
      </c>
      <c r="F155" s="34" t="s">
        <v>988</v>
      </c>
      <c r="G155" s="34"/>
      <c r="H155" s="37">
        <v>14</v>
      </c>
      <c r="I155" s="37"/>
      <c r="J155" s="38">
        <f t="shared" si="2"/>
        <v>14</v>
      </c>
    </row>
    <row r="156" spans="1:10" s="38" customFormat="1" ht="13.5" customHeight="1" x14ac:dyDescent="0.2">
      <c r="A156" s="34"/>
      <c r="B156" s="37"/>
      <c r="C156" s="34" t="s">
        <v>1226</v>
      </c>
      <c r="D156" s="34" t="s">
        <v>32</v>
      </c>
      <c r="E156" s="34">
        <v>100052438</v>
      </c>
      <c r="F156" s="34" t="s">
        <v>1713</v>
      </c>
      <c r="G156" s="34"/>
      <c r="H156" s="37">
        <v>14</v>
      </c>
      <c r="I156" s="37"/>
      <c r="J156" s="38">
        <f t="shared" si="2"/>
        <v>14</v>
      </c>
    </row>
    <row r="157" spans="1:10" s="38" customFormat="1" ht="13.5" customHeight="1" x14ac:dyDescent="0.2">
      <c r="A157" s="34"/>
      <c r="B157" s="37"/>
      <c r="C157" s="34" t="s">
        <v>1226</v>
      </c>
      <c r="D157" s="34" t="s">
        <v>32</v>
      </c>
      <c r="E157" s="34">
        <v>100057070</v>
      </c>
      <c r="F157" s="34" t="s">
        <v>1755</v>
      </c>
      <c r="G157" s="34"/>
      <c r="H157" s="37">
        <v>14</v>
      </c>
      <c r="I157" s="37"/>
      <c r="J157" s="38">
        <f t="shared" si="2"/>
        <v>14</v>
      </c>
    </row>
    <row r="158" spans="1:10" s="38" customFormat="1" ht="13.5" customHeight="1" x14ac:dyDescent="0.2">
      <c r="A158" s="34"/>
      <c r="B158" s="37"/>
      <c r="C158" s="34" t="s">
        <v>1741</v>
      </c>
      <c r="D158" s="34" t="s">
        <v>587</v>
      </c>
      <c r="E158" s="34">
        <v>100056209</v>
      </c>
      <c r="F158" s="34" t="s">
        <v>1742</v>
      </c>
      <c r="G158" s="34"/>
      <c r="H158" s="37">
        <v>14</v>
      </c>
      <c r="I158" s="37"/>
      <c r="J158" s="38">
        <f t="shared" si="2"/>
        <v>14</v>
      </c>
    </row>
    <row r="159" spans="1:10" s="38" customFormat="1" ht="13.5" customHeight="1" x14ac:dyDescent="0.2">
      <c r="A159" s="34"/>
      <c r="B159" s="37"/>
      <c r="C159" s="34" t="s">
        <v>1077</v>
      </c>
      <c r="D159" s="34" t="s">
        <v>379</v>
      </c>
      <c r="E159" s="34">
        <v>100058083</v>
      </c>
      <c r="F159" s="34" t="s">
        <v>1078</v>
      </c>
      <c r="G159" s="34"/>
      <c r="H159" s="37">
        <v>14</v>
      </c>
      <c r="I159" s="37"/>
      <c r="J159" s="38">
        <f t="shared" si="2"/>
        <v>14</v>
      </c>
    </row>
    <row r="160" spans="1:10" s="38" customFormat="1" ht="14.25" customHeight="1" x14ac:dyDescent="0.2">
      <c r="A160" s="34"/>
      <c r="B160" s="37"/>
      <c r="C160" s="34" t="s">
        <v>1678</v>
      </c>
      <c r="D160" s="34" t="s">
        <v>68</v>
      </c>
      <c r="E160" s="34">
        <v>100050098</v>
      </c>
      <c r="F160" s="34" t="s">
        <v>1705</v>
      </c>
      <c r="G160" s="34"/>
      <c r="H160" s="37">
        <v>14</v>
      </c>
      <c r="I160" s="37"/>
      <c r="J160" s="38">
        <f t="shared" si="2"/>
        <v>14</v>
      </c>
    </row>
    <row r="161" spans="1:10" s="38" customFormat="1" ht="14.25" customHeight="1" x14ac:dyDescent="0.2">
      <c r="A161" s="34"/>
      <c r="B161" s="37"/>
      <c r="C161" s="34" t="s">
        <v>266</v>
      </c>
      <c r="D161" s="34" t="s">
        <v>267</v>
      </c>
      <c r="E161" s="34">
        <v>100026871</v>
      </c>
      <c r="F161" s="34" t="s">
        <v>268</v>
      </c>
      <c r="G161" s="34"/>
      <c r="H161" s="37">
        <v>14</v>
      </c>
      <c r="I161" s="37"/>
      <c r="J161" s="38">
        <f t="shared" si="2"/>
        <v>14</v>
      </c>
    </row>
    <row r="162" spans="1:10" s="38" customFormat="1" ht="14.25" customHeight="1" x14ac:dyDescent="0.2">
      <c r="A162" s="34"/>
      <c r="B162" s="37"/>
      <c r="C162" s="34" t="s">
        <v>1604</v>
      </c>
      <c r="D162" s="34" t="s">
        <v>34</v>
      </c>
      <c r="E162" s="34">
        <v>100054542</v>
      </c>
      <c r="F162" s="34" t="s">
        <v>1710</v>
      </c>
      <c r="G162" s="34"/>
      <c r="H162" s="37">
        <v>14</v>
      </c>
      <c r="I162" s="37"/>
      <c r="J162" s="38">
        <f t="shared" si="2"/>
        <v>14</v>
      </c>
    </row>
    <row r="163" spans="1:10" s="38" customFormat="1" ht="14.25" customHeight="1" x14ac:dyDescent="0.2">
      <c r="A163" s="34"/>
      <c r="B163" s="37"/>
      <c r="C163" s="34" t="s">
        <v>1129</v>
      </c>
      <c r="D163" s="34" t="s">
        <v>197</v>
      </c>
      <c r="E163" s="34">
        <v>100057944</v>
      </c>
      <c r="F163" s="34" t="s">
        <v>719</v>
      </c>
      <c r="G163" s="34"/>
      <c r="H163" s="37">
        <v>14</v>
      </c>
      <c r="I163" s="37"/>
      <c r="J163" s="38">
        <f t="shared" si="2"/>
        <v>14</v>
      </c>
    </row>
    <row r="164" spans="1:10" s="38" customFormat="1" ht="13.5" customHeight="1" x14ac:dyDescent="0.2">
      <c r="A164" s="34"/>
      <c r="B164" s="37"/>
      <c r="C164" s="34" t="s">
        <v>1629</v>
      </c>
      <c r="D164" s="34" t="s">
        <v>64</v>
      </c>
      <c r="E164" s="34">
        <v>100057829</v>
      </c>
      <c r="F164" s="34" t="s">
        <v>1670</v>
      </c>
      <c r="G164" s="34"/>
      <c r="H164" s="37">
        <v>14</v>
      </c>
      <c r="I164" s="37"/>
      <c r="J164" s="38">
        <f t="shared" si="2"/>
        <v>14</v>
      </c>
    </row>
    <row r="165" spans="1:10" s="38" customFormat="1" ht="14.25" customHeight="1" x14ac:dyDescent="0.2">
      <c r="A165" s="34"/>
      <c r="B165" s="37"/>
      <c r="C165" s="34" t="s">
        <v>630</v>
      </c>
      <c r="D165" s="34" t="s">
        <v>42</v>
      </c>
      <c r="E165" s="34">
        <v>100041612</v>
      </c>
      <c r="F165" s="34" t="s">
        <v>752</v>
      </c>
      <c r="G165" s="34"/>
      <c r="H165" s="37">
        <v>14</v>
      </c>
      <c r="I165" s="37"/>
      <c r="J165" s="38">
        <f t="shared" si="2"/>
        <v>14</v>
      </c>
    </row>
    <row r="166" spans="1:10" s="38" customFormat="1" ht="14.25" customHeight="1" x14ac:dyDescent="0.2">
      <c r="A166" s="34"/>
      <c r="B166" s="37"/>
      <c r="C166" s="34" t="s">
        <v>1543</v>
      </c>
      <c r="D166" s="34" t="s">
        <v>13</v>
      </c>
      <c r="E166" s="34">
        <v>100056799</v>
      </c>
      <c r="F166" s="34" t="s">
        <v>1739</v>
      </c>
      <c r="G166" s="34"/>
      <c r="H166" s="37">
        <v>14</v>
      </c>
      <c r="I166" s="37"/>
      <c r="J166" s="38">
        <f t="shared" si="2"/>
        <v>14</v>
      </c>
    </row>
    <row r="167" spans="1:10" s="38" customFormat="1" ht="13.5" customHeight="1" x14ac:dyDescent="0.2">
      <c r="A167" s="34"/>
      <c r="B167" s="37"/>
      <c r="C167" s="34" t="s">
        <v>1756</v>
      </c>
      <c r="D167" s="34" t="s">
        <v>13</v>
      </c>
      <c r="E167" s="34">
        <v>100056997</v>
      </c>
      <c r="F167" s="34" t="s">
        <v>1757</v>
      </c>
      <c r="G167" s="34"/>
      <c r="H167" s="37">
        <v>14</v>
      </c>
      <c r="I167" s="37"/>
      <c r="J167" s="38">
        <f t="shared" si="2"/>
        <v>14</v>
      </c>
    </row>
    <row r="168" spans="1:10" s="38" customFormat="1" ht="13.5" customHeight="1" x14ac:dyDescent="0.2">
      <c r="A168" s="34"/>
      <c r="B168" s="37"/>
      <c r="C168" s="34" t="s">
        <v>613</v>
      </c>
      <c r="D168" s="34" t="s">
        <v>25</v>
      </c>
      <c r="E168" s="34">
        <v>100057949</v>
      </c>
      <c r="F168" s="34" t="s">
        <v>1734</v>
      </c>
      <c r="G168" s="34"/>
      <c r="H168" s="37">
        <v>14</v>
      </c>
      <c r="I168" s="37"/>
      <c r="J168" s="38">
        <f t="shared" si="2"/>
        <v>14</v>
      </c>
    </row>
    <row r="169" spans="1:10" s="38" customFormat="1" ht="13.5" customHeight="1" x14ac:dyDescent="0.2">
      <c r="A169" s="34"/>
      <c r="B169" s="37"/>
      <c r="C169" s="34" t="s">
        <v>1232</v>
      </c>
      <c r="D169" s="34" t="s">
        <v>76</v>
      </c>
      <c r="E169" s="34">
        <v>15102088</v>
      </c>
      <c r="F169" s="34" t="s">
        <v>1080</v>
      </c>
      <c r="G169" s="34"/>
      <c r="H169" s="37">
        <v>14</v>
      </c>
      <c r="I169" s="37"/>
      <c r="J169" s="38">
        <f t="shared" si="2"/>
        <v>14</v>
      </c>
    </row>
    <row r="170" spans="1:10" s="38" customFormat="1" ht="13.5" customHeight="1" x14ac:dyDescent="0.2">
      <c r="A170" s="34"/>
      <c r="B170" s="37"/>
      <c r="C170" s="34" t="s">
        <v>1701</v>
      </c>
      <c r="D170" s="34" t="s">
        <v>197</v>
      </c>
      <c r="E170" s="34">
        <v>100029676</v>
      </c>
      <c r="F170" s="34" t="s">
        <v>198</v>
      </c>
      <c r="G170" s="34"/>
      <c r="H170" s="37">
        <v>14</v>
      </c>
      <c r="I170" s="37"/>
      <c r="J170" s="38">
        <f t="shared" si="2"/>
        <v>14</v>
      </c>
    </row>
    <row r="171" spans="1:10" s="38" customFormat="1" ht="13.5" customHeight="1" x14ac:dyDescent="0.2">
      <c r="A171" s="34"/>
      <c r="B171" s="37"/>
      <c r="C171" s="34" t="s">
        <v>1748</v>
      </c>
      <c r="D171" s="34" t="s">
        <v>236</v>
      </c>
      <c r="E171" s="34">
        <v>100055836</v>
      </c>
      <c r="F171" s="34" t="s">
        <v>1749</v>
      </c>
      <c r="G171" s="34"/>
      <c r="H171" s="37">
        <v>14</v>
      </c>
      <c r="I171" s="37"/>
      <c r="J171" s="38">
        <f t="shared" si="2"/>
        <v>14</v>
      </c>
    </row>
    <row r="172" spans="1:10" s="38" customFormat="1" ht="13.5" customHeight="1" x14ac:dyDescent="0.2">
      <c r="A172" s="34"/>
      <c r="B172" s="37"/>
      <c r="C172" s="34" t="s">
        <v>1131</v>
      </c>
      <c r="D172" s="34" t="s">
        <v>267</v>
      </c>
      <c r="E172" s="34">
        <v>100057359</v>
      </c>
      <c r="F172" s="34" t="s">
        <v>1132</v>
      </c>
      <c r="G172" s="34"/>
      <c r="H172" s="37">
        <v>14</v>
      </c>
      <c r="I172" s="37"/>
      <c r="J172" s="38">
        <f t="shared" si="2"/>
        <v>14</v>
      </c>
    </row>
    <row r="173" spans="1:10" s="38" customFormat="1" ht="13.5" customHeight="1" x14ac:dyDescent="0.2">
      <c r="A173" s="34"/>
      <c r="B173" s="37"/>
      <c r="C173" s="34" t="s">
        <v>1256</v>
      </c>
      <c r="D173" s="34" t="s">
        <v>83</v>
      </c>
      <c r="E173" s="34">
        <v>100056394</v>
      </c>
      <c r="F173" s="34" t="s">
        <v>1738</v>
      </c>
      <c r="G173" s="34"/>
      <c r="H173" s="37">
        <v>14</v>
      </c>
      <c r="I173" s="37"/>
      <c r="J173" s="38">
        <f t="shared" si="2"/>
        <v>14</v>
      </c>
    </row>
    <row r="174" spans="1:10" s="38" customFormat="1" ht="13.5" customHeight="1" x14ac:dyDescent="0.2">
      <c r="A174" s="34"/>
      <c r="B174" s="37"/>
      <c r="C174" s="34" t="s">
        <v>1597</v>
      </c>
      <c r="D174" s="34" t="s">
        <v>168</v>
      </c>
      <c r="E174" s="34">
        <v>100058220</v>
      </c>
      <c r="F174" s="34" t="s">
        <v>1727</v>
      </c>
      <c r="G174" s="34"/>
      <c r="H174" s="37">
        <v>14</v>
      </c>
      <c r="I174" s="37"/>
      <c r="J174" s="38">
        <f t="shared" si="2"/>
        <v>14</v>
      </c>
    </row>
    <row r="175" spans="1:10" s="38" customFormat="1" ht="14.25" customHeight="1" x14ac:dyDescent="0.2">
      <c r="A175" s="34"/>
      <c r="B175" s="37"/>
      <c r="C175" s="34" t="s">
        <v>1597</v>
      </c>
      <c r="D175" s="34" t="s">
        <v>168</v>
      </c>
      <c r="E175" s="34">
        <v>100058222</v>
      </c>
      <c r="F175" s="34" t="s">
        <v>1728</v>
      </c>
      <c r="G175" s="34"/>
      <c r="H175" s="37">
        <v>14</v>
      </c>
      <c r="I175" s="37"/>
      <c r="J175" s="38">
        <f t="shared" si="2"/>
        <v>14</v>
      </c>
    </row>
    <row r="176" spans="1:10" s="38" customFormat="1" ht="14.25" customHeight="1" x14ac:dyDescent="0.2">
      <c r="A176" s="34"/>
      <c r="B176" s="37"/>
      <c r="C176" s="34" t="s">
        <v>507</v>
      </c>
      <c r="D176" s="34" t="s">
        <v>71</v>
      </c>
      <c r="E176" s="34">
        <v>100051683</v>
      </c>
      <c r="F176" s="34" t="s">
        <v>996</v>
      </c>
      <c r="G176" s="34"/>
      <c r="H176" s="37">
        <v>14</v>
      </c>
      <c r="I176" s="37"/>
      <c r="J176" s="38">
        <f t="shared" si="2"/>
        <v>14</v>
      </c>
    </row>
    <row r="177" spans="1:10" s="38" customFormat="1" ht="14.25" customHeight="1" x14ac:dyDescent="0.2">
      <c r="A177" s="34"/>
      <c r="B177" s="37"/>
      <c r="C177" s="34" t="s">
        <v>1059</v>
      </c>
      <c r="D177" s="34" t="s">
        <v>97</v>
      </c>
      <c r="E177" s="34">
        <v>100049546</v>
      </c>
      <c r="F177" s="34" t="s">
        <v>1709</v>
      </c>
      <c r="G177" s="34"/>
      <c r="H177" s="37">
        <v>14</v>
      </c>
      <c r="I177" s="37"/>
      <c r="J177" s="38">
        <f t="shared" si="2"/>
        <v>14</v>
      </c>
    </row>
    <row r="178" spans="1:10" s="38" customFormat="1" ht="14.25" customHeight="1" x14ac:dyDescent="0.2">
      <c r="A178" s="34"/>
      <c r="B178" s="37"/>
      <c r="C178" s="34" t="s">
        <v>1522</v>
      </c>
      <c r="D178" s="34" t="s">
        <v>48</v>
      </c>
      <c r="E178" s="34">
        <v>100053461</v>
      </c>
      <c r="F178" s="34" t="s">
        <v>1712</v>
      </c>
      <c r="G178" s="34"/>
      <c r="H178" s="37">
        <v>14</v>
      </c>
      <c r="I178" s="37"/>
      <c r="J178" s="38">
        <f t="shared" si="2"/>
        <v>14</v>
      </c>
    </row>
    <row r="179" spans="1:10" s="38" customFormat="1" ht="14.25" customHeight="1" x14ac:dyDescent="0.2">
      <c r="A179" s="34"/>
      <c r="B179" s="37"/>
      <c r="C179" s="34" t="s">
        <v>1126</v>
      </c>
      <c r="D179" s="34" t="s">
        <v>68</v>
      </c>
      <c r="E179" s="34">
        <v>100054406</v>
      </c>
      <c r="F179" s="34" t="s">
        <v>1127</v>
      </c>
      <c r="G179" s="34"/>
      <c r="H179" s="37">
        <v>14</v>
      </c>
      <c r="I179" s="37"/>
      <c r="J179" s="38">
        <f t="shared" si="2"/>
        <v>14</v>
      </c>
    </row>
    <row r="180" spans="1:10" s="38" customFormat="1" ht="14.25" customHeight="1" x14ac:dyDescent="0.2">
      <c r="A180" s="34"/>
      <c r="B180" s="37"/>
      <c r="C180" s="34" t="s">
        <v>1703</v>
      </c>
      <c r="D180" s="34" t="s">
        <v>71</v>
      </c>
      <c r="E180" s="34">
        <v>100052157</v>
      </c>
      <c r="F180" s="34" t="s">
        <v>1704</v>
      </c>
      <c r="G180" s="34"/>
      <c r="H180" s="37">
        <v>14</v>
      </c>
      <c r="I180" s="37"/>
      <c r="J180" s="38">
        <f t="shared" si="2"/>
        <v>14</v>
      </c>
    </row>
    <row r="181" spans="1:10" s="38" customFormat="1" ht="13.5" customHeight="1" x14ac:dyDescent="0.2">
      <c r="A181" s="34"/>
      <c r="B181" s="37"/>
      <c r="C181" s="34" t="s">
        <v>1393</v>
      </c>
      <c r="D181" s="34" t="s">
        <v>138</v>
      </c>
      <c r="E181" s="34">
        <v>100056913</v>
      </c>
      <c r="F181" s="34" t="s">
        <v>1736</v>
      </c>
      <c r="G181" s="34"/>
      <c r="H181" s="37">
        <v>14</v>
      </c>
      <c r="I181" s="37"/>
      <c r="J181" s="38">
        <f t="shared" si="2"/>
        <v>14</v>
      </c>
    </row>
    <row r="182" spans="1:10" s="38" customFormat="1" ht="13.5" customHeight="1" x14ac:dyDescent="0.2">
      <c r="A182" s="34"/>
      <c r="B182" s="37"/>
      <c r="C182" s="34" t="s">
        <v>1258</v>
      </c>
      <c r="D182" s="34" t="s">
        <v>213</v>
      </c>
      <c r="E182" s="34">
        <v>100057960</v>
      </c>
      <c r="F182" s="34" t="s">
        <v>1750</v>
      </c>
      <c r="G182" s="34"/>
      <c r="H182" s="37">
        <v>14</v>
      </c>
      <c r="I182" s="37"/>
      <c r="J182" s="38">
        <f t="shared" si="2"/>
        <v>14</v>
      </c>
    </row>
    <row r="183" spans="1:10" s="38" customFormat="1" ht="13.5" customHeight="1" x14ac:dyDescent="0.2">
      <c r="A183" s="34"/>
      <c r="B183" s="37"/>
      <c r="C183" s="34" t="s">
        <v>1385</v>
      </c>
      <c r="D183" s="34" t="s">
        <v>52</v>
      </c>
      <c r="E183" s="34">
        <v>100055424</v>
      </c>
      <c r="F183" s="34" t="s">
        <v>1722</v>
      </c>
      <c r="G183" s="34"/>
      <c r="H183" s="37">
        <v>14</v>
      </c>
      <c r="I183" s="37"/>
      <c r="J183" s="38">
        <f t="shared" si="2"/>
        <v>14</v>
      </c>
    </row>
    <row r="184" spans="1:10" s="38" customFormat="1" ht="13.5" customHeight="1" x14ac:dyDescent="0.2">
      <c r="A184" s="34"/>
      <c r="B184" s="37"/>
      <c r="C184" s="34" t="s">
        <v>1385</v>
      </c>
      <c r="D184" s="34" t="s">
        <v>52</v>
      </c>
      <c r="E184" s="34">
        <v>100058129</v>
      </c>
      <c r="F184" s="34" t="s">
        <v>1729</v>
      </c>
      <c r="G184" s="34"/>
      <c r="H184" s="37">
        <v>14</v>
      </c>
      <c r="I184" s="37"/>
      <c r="J184" s="38">
        <f t="shared" si="2"/>
        <v>14</v>
      </c>
    </row>
    <row r="185" spans="1:10" s="38" customFormat="1" ht="13.5" customHeight="1" x14ac:dyDescent="0.2">
      <c r="A185" s="34"/>
      <c r="B185" s="37"/>
      <c r="C185" s="34" t="s">
        <v>1062</v>
      </c>
      <c r="D185" s="34" t="s">
        <v>236</v>
      </c>
      <c r="E185" s="34">
        <v>100055840</v>
      </c>
      <c r="F185" s="34" t="s">
        <v>1063</v>
      </c>
      <c r="G185" s="34"/>
      <c r="H185" s="37">
        <v>14</v>
      </c>
      <c r="I185" s="37"/>
      <c r="J185" s="38">
        <f t="shared" si="2"/>
        <v>14</v>
      </c>
    </row>
    <row r="186" spans="1:10" s="38" customFormat="1" ht="13.5" customHeight="1" x14ac:dyDescent="0.2">
      <c r="A186" s="34"/>
      <c r="B186" s="37"/>
      <c r="C186" s="34" t="s">
        <v>886</v>
      </c>
      <c r="D186" s="34" t="s">
        <v>32</v>
      </c>
      <c r="E186" s="34">
        <v>100043814</v>
      </c>
      <c r="F186" s="34" t="s">
        <v>979</v>
      </c>
      <c r="G186" s="34"/>
      <c r="H186" s="37">
        <v>14</v>
      </c>
      <c r="I186" s="37"/>
      <c r="J186" s="38">
        <f t="shared" si="2"/>
        <v>14</v>
      </c>
    </row>
    <row r="187" spans="1:10" s="38" customFormat="1" ht="13.5" customHeight="1" x14ac:dyDescent="0.2">
      <c r="A187" s="34"/>
      <c r="B187" s="37"/>
      <c r="C187" s="34" t="s">
        <v>1097</v>
      </c>
      <c r="D187" s="34" t="s">
        <v>28</v>
      </c>
      <c r="E187" s="34">
        <v>100052044</v>
      </c>
      <c r="F187" s="34" t="s">
        <v>1098</v>
      </c>
      <c r="G187" s="34"/>
      <c r="H187" s="37">
        <v>14</v>
      </c>
      <c r="I187" s="37"/>
      <c r="J187" s="38">
        <f t="shared" si="2"/>
        <v>14</v>
      </c>
    </row>
    <row r="188" spans="1:10" s="38" customFormat="1" ht="13.5" customHeight="1" x14ac:dyDescent="0.2">
      <c r="A188" s="34"/>
      <c r="B188" s="37"/>
      <c r="C188" s="34" t="s">
        <v>1298</v>
      </c>
      <c r="D188" s="34" t="s">
        <v>68</v>
      </c>
      <c r="E188" s="34">
        <v>100055012</v>
      </c>
      <c r="F188" s="34" t="s">
        <v>1721</v>
      </c>
      <c r="G188" s="34"/>
      <c r="H188" s="37">
        <v>14</v>
      </c>
      <c r="I188" s="37"/>
      <c r="J188" s="38">
        <f t="shared" si="2"/>
        <v>14</v>
      </c>
    </row>
    <row r="189" spans="1:10" s="38" customFormat="1" ht="14.25" customHeight="1" x14ac:dyDescent="0.2">
      <c r="A189" s="34"/>
      <c r="B189" s="37"/>
      <c r="C189" s="34" t="s">
        <v>1751</v>
      </c>
      <c r="D189" s="34" t="s">
        <v>25</v>
      </c>
      <c r="E189" s="34">
        <v>100057876</v>
      </c>
      <c r="F189" s="34" t="s">
        <v>1575</v>
      </c>
      <c r="G189" s="34"/>
      <c r="H189" s="37">
        <v>14</v>
      </c>
      <c r="I189" s="37"/>
      <c r="J189" s="38">
        <f t="shared" si="2"/>
        <v>14</v>
      </c>
    </row>
    <row r="190" spans="1:10" s="38" customFormat="1" ht="13.5" customHeight="1" x14ac:dyDescent="0.2">
      <c r="A190" s="34"/>
      <c r="B190" s="37"/>
      <c r="C190" s="34" t="s">
        <v>911</v>
      </c>
      <c r="D190" s="34" t="s">
        <v>21</v>
      </c>
      <c r="E190" s="34">
        <v>100056829</v>
      </c>
      <c r="F190" s="34" t="s">
        <v>1737</v>
      </c>
      <c r="G190" s="34"/>
      <c r="H190" s="37">
        <v>14</v>
      </c>
      <c r="I190" s="37"/>
      <c r="J190" s="38">
        <f t="shared" si="2"/>
        <v>14</v>
      </c>
    </row>
    <row r="191" spans="1:10" s="38" customFormat="1" ht="14.25" customHeight="1" x14ac:dyDescent="0.2">
      <c r="A191" s="34"/>
      <c r="B191" s="37"/>
      <c r="C191" s="34" t="s">
        <v>1743</v>
      </c>
      <c r="D191" s="34" t="s">
        <v>587</v>
      </c>
      <c r="E191" s="34">
        <v>100056213</v>
      </c>
      <c r="F191" s="34" t="s">
        <v>1744</v>
      </c>
      <c r="G191" s="34"/>
      <c r="H191" s="37">
        <v>14</v>
      </c>
      <c r="I191" s="37"/>
      <c r="J191" s="38">
        <f t="shared" si="2"/>
        <v>14</v>
      </c>
    </row>
    <row r="192" spans="1:10" s="38" customFormat="1" ht="14.25" customHeight="1" x14ac:dyDescent="0.2">
      <c r="A192" s="34"/>
      <c r="B192" s="37"/>
      <c r="C192" s="34" t="s">
        <v>1743</v>
      </c>
      <c r="D192" s="34" t="s">
        <v>587</v>
      </c>
      <c r="E192" s="34">
        <v>100056223</v>
      </c>
      <c r="F192" s="34" t="s">
        <v>1745</v>
      </c>
      <c r="G192" s="34"/>
      <c r="H192" s="37">
        <v>14</v>
      </c>
      <c r="I192" s="37"/>
      <c r="J192" s="38">
        <f t="shared" si="2"/>
        <v>14</v>
      </c>
    </row>
    <row r="193" spans="1:10" s="38" customFormat="1" ht="14.25" customHeight="1" x14ac:dyDescent="0.2">
      <c r="A193" s="34"/>
      <c r="B193" s="37"/>
      <c r="C193" s="34" t="s">
        <v>1732</v>
      </c>
      <c r="D193" s="34" t="s">
        <v>343</v>
      </c>
      <c r="E193" s="34">
        <v>100057927</v>
      </c>
      <c r="F193" s="34" t="s">
        <v>1733</v>
      </c>
      <c r="G193" s="34"/>
      <c r="H193" s="37">
        <v>14</v>
      </c>
      <c r="I193" s="37"/>
      <c r="J193" s="38">
        <f t="shared" si="2"/>
        <v>14</v>
      </c>
    </row>
    <row r="194" spans="1:10" s="38" customFormat="1" ht="13.5" customHeight="1" x14ac:dyDescent="0.2">
      <c r="A194" s="34"/>
      <c r="B194" s="37"/>
      <c r="C194" s="34" t="s">
        <v>1247</v>
      </c>
      <c r="D194" s="34" t="s">
        <v>39</v>
      </c>
      <c r="E194" s="34">
        <v>100053159</v>
      </c>
      <c r="F194" s="34" t="s">
        <v>1716</v>
      </c>
      <c r="G194" s="34"/>
      <c r="H194" s="37">
        <v>14</v>
      </c>
      <c r="I194" s="37"/>
      <c r="J194" s="38">
        <f t="shared" si="2"/>
        <v>14</v>
      </c>
    </row>
    <row r="195" spans="1:10" s="38" customFormat="1" ht="13.5" customHeight="1" x14ac:dyDescent="0.2">
      <c r="A195" s="34"/>
      <c r="B195" s="37"/>
      <c r="C195" s="34" t="s">
        <v>1229</v>
      </c>
      <c r="D195" s="34" t="s">
        <v>138</v>
      </c>
      <c r="E195" s="34">
        <v>100058031</v>
      </c>
      <c r="F195" s="34" t="s">
        <v>1735</v>
      </c>
      <c r="G195" s="34"/>
      <c r="H195" s="37">
        <v>14</v>
      </c>
      <c r="I195" s="37"/>
      <c r="J195" s="38">
        <f t="shared" si="2"/>
        <v>14</v>
      </c>
    </row>
    <row r="196" spans="1:10" s="38" customFormat="1" ht="13.5" customHeight="1" x14ac:dyDescent="0.2">
      <c r="A196" s="34"/>
      <c r="B196" s="37"/>
      <c r="C196" s="34" t="s">
        <v>1560</v>
      </c>
      <c r="D196" s="34" t="s">
        <v>963</v>
      </c>
      <c r="E196" s="34">
        <v>100057372</v>
      </c>
      <c r="F196" s="34" t="s">
        <v>1760</v>
      </c>
      <c r="G196" s="34"/>
      <c r="H196" s="37">
        <v>0</v>
      </c>
      <c r="I196" s="37"/>
      <c r="J196" s="38">
        <f t="shared" si="2"/>
        <v>0</v>
      </c>
    </row>
    <row r="197" spans="1:10" s="38" customFormat="1" ht="13.5" customHeight="1" x14ac:dyDescent="0.2">
      <c r="A197" s="34"/>
      <c r="B197" s="37"/>
      <c r="C197" s="34" t="s">
        <v>1706</v>
      </c>
      <c r="D197" s="34" t="s">
        <v>11</v>
      </c>
      <c r="E197" s="34">
        <v>100057947</v>
      </c>
      <c r="F197" s="34" t="s">
        <v>1764</v>
      </c>
      <c r="G197" s="34"/>
      <c r="H197" s="37">
        <v>0</v>
      </c>
      <c r="I197" s="37"/>
      <c r="J197" s="38">
        <f t="shared" si="2"/>
        <v>0</v>
      </c>
    </row>
    <row r="198" spans="1:10" s="38" customFormat="1" ht="13.5" customHeight="1" x14ac:dyDescent="0.2">
      <c r="A198" s="34"/>
      <c r="B198" s="37"/>
      <c r="C198" s="34" t="s">
        <v>1099</v>
      </c>
      <c r="D198" s="34" t="s">
        <v>61</v>
      </c>
      <c r="E198" s="34">
        <v>100048183</v>
      </c>
      <c r="F198" s="34" t="s">
        <v>1100</v>
      </c>
      <c r="G198" s="34"/>
      <c r="H198" s="37">
        <v>0</v>
      </c>
      <c r="I198" s="37"/>
      <c r="J198" s="38">
        <f t="shared" si="2"/>
        <v>0</v>
      </c>
    </row>
    <row r="199" spans="1:10" s="38" customFormat="1" ht="13.5" customHeight="1" x14ac:dyDescent="0.2">
      <c r="A199" s="34"/>
      <c r="B199" s="37"/>
      <c r="C199" s="34" t="s">
        <v>689</v>
      </c>
      <c r="D199" s="34" t="s">
        <v>48</v>
      </c>
      <c r="E199" s="34">
        <v>100032560</v>
      </c>
      <c r="F199" s="34" t="s">
        <v>690</v>
      </c>
      <c r="G199" s="34"/>
      <c r="H199" s="37">
        <v>0</v>
      </c>
      <c r="I199" s="37"/>
      <c r="J199" s="38">
        <f t="shared" si="2"/>
        <v>0</v>
      </c>
    </row>
    <row r="200" spans="1:10" s="38" customFormat="1" ht="13.5" customHeight="1" x14ac:dyDescent="0.2">
      <c r="A200" s="34"/>
      <c r="B200" s="37"/>
      <c r="C200" s="34" t="s">
        <v>1545</v>
      </c>
      <c r="D200" s="34" t="s">
        <v>90</v>
      </c>
      <c r="E200" s="34">
        <v>100058070</v>
      </c>
      <c r="F200" s="34" t="s">
        <v>1777</v>
      </c>
      <c r="G200" s="34"/>
      <c r="H200" s="37">
        <v>0</v>
      </c>
      <c r="I200" s="37"/>
      <c r="J200" s="38">
        <f t="shared" si="2"/>
        <v>0</v>
      </c>
    </row>
    <row r="201" spans="1:10" s="38" customFormat="1" ht="13.5" customHeight="1" x14ac:dyDescent="0.2">
      <c r="A201" s="34"/>
      <c r="B201" s="37"/>
      <c r="C201" s="34" t="s">
        <v>476</v>
      </c>
      <c r="D201" s="34" t="s">
        <v>21</v>
      </c>
      <c r="E201" s="34">
        <v>100042156</v>
      </c>
      <c r="F201" s="34" t="s">
        <v>477</v>
      </c>
      <c r="G201" s="34"/>
      <c r="H201" s="37">
        <v>0</v>
      </c>
      <c r="I201" s="37"/>
      <c r="J201" s="38">
        <f t="shared" ref="J201:J247" si="3">H201+I201</f>
        <v>0</v>
      </c>
    </row>
    <row r="202" spans="1:10" s="38" customFormat="1" ht="14.25" customHeight="1" x14ac:dyDescent="0.2">
      <c r="A202" s="34"/>
      <c r="B202" s="37"/>
      <c r="C202" s="34" t="s">
        <v>815</v>
      </c>
      <c r="D202" s="34" t="s">
        <v>19</v>
      </c>
      <c r="E202" s="34">
        <v>100055959</v>
      </c>
      <c r="F202" s="34" t="s">
        <v>1050</v>
      </c>
      <c r="G202" s="34"/>
      <c r="H202" s="37">
        <v>0</v>
      </c>
      <c r="I202" s="37"/>
      <c r="J202" s="38">
        <f t="shared" si="3"/>
        <v>0</v>
      </c>
    </row>
    <row r="203" spans="1:10" s="38" customFormat="1" ht="14.25" customHeight="1" x14ac:dyDescent="0.2">
      <c r="A203" s="34"/>
      <c r="B203" s="37"/>
      <c r="C203" s="34" t="s">
        <v>1773</v>
      </c>
      <c r="D203" s="34" t="s">
        <v>304</v>
      </c>
      <c r="E203" s="34">
        <v>100056936</v>
      </c>
      <c r="F203" s="34" t="s">
        <v>1774</v>
      </c>
      <c r="G203" s="34"/>
      <c r="H203" s="37">
        <v>0</v>
      </c>
      <c r="I203" s="37"/>
      <c r="J203" s="38">
        <f t="shared" si="3"/>
        <v>0</v>
      </c>
    </row>
    <row r="204" spans="1:10" s="38" customFormat="1" ht="14.25" customHeight="1" x14ac:dyDescent="0.2">
      <c r="A204" s="34"/>
      <c r="B204" s="37"/>
      <c r="C204" s="34" t="s">
        <v>107</v>
      </c>
      <c r="D204" s="34" t="s">
        <v>42</v>
      </c>
      <c r="E204" s="34">
        <v>100053185</v>
      </c>
      <c r="F204" s="34" t="s">
        <v>1781</v>
      </c>
      <c r="G204" s="34"/>
      <c r="H204" s="37">
        <v>0</v>
      </c>
      <c r="I204" s="37"/>
      <c r="J204" s="38">
        <f t="shared" si="3"/>
        <v>0</v>
      </c>
    </row>
    <row r="205" spans="1:10" s="38" customFormat="1" ht="14.25" customHeight="1" x14ac:dyDescent="0.2">
      <c r="A205" s="34"/>
      <c r="B205" s="37"/>
      <c r="C205" s="34" t="s">
        <v>109</v>
      </c>
      <c r="D205" s="34" t="s">
        <v>110</v>
      </c>
      <c r="E205" s="34">
        <v>100050962</v>
      </c>
      <c r="F205" s="34" t="s">
        <v>615</v>
      </c>
      <c r="G205" s="34"/>
      <c r="H205" s="37">
        <v>0</v>
      </c>
      <c r="I205" s="37"/>
      <c r="J205" s="38">
        <f t="shared" si="3"/>
        <v>0</v>
      </c>
    </row>
    <row r="206" spans="1:10" s="38" customFormat="1" ht="14.25" customHeight="1" x14ac:dyDescent="0.2">
      <c r="A206" s="34"/>
      <c r="B206" s="37"/>
      <c r="C206" s="34" t="s">
        <v>1122</v>
      </c>
      <c r="D206" s="34" t="s">
        <v>68</v>
      </c>
      <c r="E206" s="34">
        <v>100025261</v>
      </c>
      <c r="F206" s="34" t="s">
        <v>1123</v>
      </c>
      <c r="G206" s="34"/>
      <c r="H206" s="37">
        <v>0</v>
      </c>
      <c r="I206" s="37"/>
      <c r="J206" s="38">
        <f t="shared" si="3"/>
        <v>0</v>
      </c>
    </row>
    <row r="207" spans="1:10" s="38" customFormat="1" ht="14.25" customHeight="1" x14ac:dyDescent="0.2">
      <c r="A207" s="34"/>
      <c r="B207" s="37"/>
      <c r="C207" s="34" t="s">
        <v>1199</v>
      </c>
      <c r="D207" s="34" t="s">
        <v>63</v>
      </c>
      <c r="E207" s="34">
        <v>100056383</v>
      </c>
      <c r="F207" s="34" t="s">
        <v>1766</v>
      </c>
      <c r="G207" s="34"/>
      <c r="H207" s="37">
        <v>0</v>
      </c>
      <c r="I207" s="37"/>
      <c r="J207" s="38">
        <f t="shared" si="3"/>
        <v>0</v>
      </c>
    </row>
    <row r="208" spans="1:10" s="38" customFormat="1" ht="13.5" customHeight="1" x14ac:dyDescent="0.2">
      <c r="A208" s="34"/>
      <c r="B208" s="37"/>
      <c r="C208" s="34" t="s">
        <v>1770</v>
      </c>
      <c r="D208" s="34" t="s">
        <v>236</v>
      </c>
      <c r="E208" s="34">
        <v>100056890</v>
      </c>
      <c r="F208" s="34" t="s">
        <v>1771</v>
      </c>
      <c r="G208" s="34"/>
      <c r="H208" s="37">
        <v>0</v>
      </c>
      <c r="I208" s="37"/>
      <c r="J208" s="38">
        <f t="shared" si="3"/>
        <v>0</v>
      </c>
    </row>
    <row r="209" spans="1:10" s="38" customFormat="1" ht="13.5" customHeight="1" x14ac:dyDescent="0.2">
      <c r="A209" s="34"/>
      <c r="B209" s="37"/>
      <c r="C209" s="34" t="s">
        <v>1054</v>
      </c>
      <c r="D209" s="34" t="s">
        <v>567</v>
      </c>
      <c r="E209" s="34">
        <v>100055042</v>
      </c>
      <c r="F209" s="34" t="s">
        <v>1055</v>
      </c>
      <c r="G209" s="34"/>
      <c r="H209" s="37">
        <v>0</v>
      </c>
      <c r="I209" s="37"/>
      <c r="J209" s="38">
        <f t="shared" si="3"/>
        <v>0</v>
      </c>
    </row>
    <row r="210" spans="1:10" s="38" customFormat="1" ht="13.5" customHeight="1" x14ac:dyDescent="0.2">
      <c r="A210" s="34"/>
      <c r="B210" s="37"/>
      <c r="C210" s="34" t="s">
        <v>536</v>
      </c>
      <c r="D210" s="34" t="s">
        <v>70</v>
      </c>
      <c r="E210" s="34">
        <v>100021724</v>
      </c>
      <c r="F210" s="34" t="s">
        <v>537</v>
      </c>
      <c r="G210" s="34"/>
      <c r="H210" s="37">
        <v>0</v>
      </c>
      <c r="I210" s="37"/>
      <c r="J210" s="38">
        <f t="shared" si="3"/>
        <v>0</v>
      </c>
    </row>
    <row r="211" spans="1:10" s="38" customFormat="1" ht="13.5" customHeight="1" x14ac:dyDescent="0.2">
      <c r="A211" s="34"/>
      <c r="B211" s="37"/>
      <c r="C211" s="34" t="s">
        <v>1785</v>
      </c>
      <c r="D211" s="34" t="s">
        <v>38</v>
      </c>
      <c r="E211" s="34">
        <v>100045675</v>
      </c>
      <c r="F211" s="34" t="s">
        <v>1786</v>
      </c>
      <c r="G211" s="34"/>
      <c r="H211" s="37">
        <v>0</v>
      </c>
      <c r="I211" s="37"/>
      <c r="J211" s="38">
        <f t="shared" si="3"/>
        <v>0</v>
      </c>
    </row>
    <row r="212" spans="1:10" s="38" customFormat="1" ht="13.5" customHeight="1" x14ac:dyDescent="0.2">
      <c r="A212" s="34"/>
      <c r="B212" s="37"/>
      <c r="C212" s="34" t="s">
        <v>515</v>
      </c>
      <c r="D212" s="34" t="s">
        <v>19</v>
      </c>
      <c r="E212" s="34">
        <v>100027559</v>
      </c>
      <c r="F212" s="34" t="s">
        <v>859</v>
      </c>
      <c r="G212" s="34"/>
      <c r="H212" s="37">
        <v>0</v>
      </c>
      <c r="I212" s="37"/>
      <c r="J212" s="38">
        <f t="shared" si="3"/>
        <v>0</v>
      </c>
    </row>
    <row r="213" spans="1:10" s="38" customFormat="1" ht="13.5" customHeight="1" x14ac:dyDescent="0.2">
      <c r="A213" s="34"/>
      <c r="B213" s="37"/>
      <c r="C213" s="34" t="s">
        <v>1792</v>
      </c>
      <c r="D213" s="34" t="s">
        <v>41</v>
      </c>
      <c r="E213" s="34">
        <v>100043147</v>
      </c>
      <c r="F213" s="34" t="s">
        <v>1793</v>
      </c>
      <c r="G213" s="34"/>
      <c r="H213" s="37">
        <v>0</v>
      </c>
      <c r="I213" s="37"/>
      <c r="J213" s="38">
        <f t="shared" si="3"/>
        <v>0</v>
      </c>
    </row>
    <row r="214" spans="1:10" s="38" customFormat="1" ht="13.5" customHeight="1" x14ac:dyDescent="0.2">
      <c r="A214" s="34"/>
      <c r="B214" s="37"/>
      <c r="C214" s="34" t="s">
        <v>315</v>
      </c>
      <c r="D214" s="34" t="s">
        <v>25</v>
      </c>
      <c r="E214" s="34">
        <v>100053285</v>
      </c>
      <c r="F214" s="34" t="s">
        <v>795</v>
      </c>
      <c r="G214" s="34"/>
      <c r="H214" s="37">
        <v>0</v>
      </c>
      <c r="I214" s="37"/>
      <c r="J214" s="38">
        <f t="shared" si="3"/>
        <v>0</v>
      </c>
    </row>
    <row r="215" spans="1:10" s="38" customFormat="1" ht="13.5" customHeight="1" x14ac:dyDescent="0.2">
      <c r="A215" s="34"/>
      <c r="B215" s="37"/>
      <c r="C215" s="34" t="s">
        <v>1137</v>
      </c>
      <c r="D215" s="34" t="s">
        <v>267</v>
      </c>
      <c r="E215" s="34">
        <v>100055355</v>
      </c>
      <c r="F215" s="34" t="s">
        <v>1138</v>
      </c>
      <c r="G215" s="34"/>
      <c r="H215" s="37">
        <v>0</v>
      </c>
      <c r="I215" s="37"/>
      <c r="J215" s="38">
        <f t="shared" si="3"/>
        <v>0</v>
      </c>
    </row>
    <row r="216" spans="1:10" s="38" customFormat="1" ht="14.25" customHeight="1" x14ac:dyDescent="0.2">
      <c r="A216" s="34"/>
      <c r="B216" s="37"/>
      <c r="C216" s="34" t="s">
        <v>1008</v>
      </c>
      <c r="D216" s="34" t="s">
        <v>71</v>
      </c>
      <c r="E216" s="34">
        <v>100053955</v>
      </c>
      <c r="F216" s="34" t="s">
        <v>1009</v>
      </c>
      <c r="G216" s="34"/>
      <c r="H216" s="37">
        <v>0</v>
      </c>
      <c r="I216" s="37"/>
      <c r="J216" s="38">
        <f t="shared" si="3"/>
        <v>0</v>
      </c>
    </row>
    <row r="217" spans="1:10" s="38" customFormat="1" ht="14.25" customHeight="1" x14ac:dyDescent="0.2">
      <c r="A217" s="34"/>
      <c r="B217" s="37"/>
      <c r="C217" s="34" t="s">
        <v>1000</v>
      </c>
      <c r="D217" s="34" t="s">
        <v>76</v>
      </c>
      <c r="E217" s="34">
        <v>15349743</v>
      </c>
      <c r="F217" s="34" t="s">
        <v>1794</v>
      </c>
      <c r="G217" s="34"/>
      <c r="H217" s="37">
        <v>0</v>
      </c>
      <c r="I217" s="37"/>
      <c r="J217" s="38">
        <f t="shared" si="3"/>
        <v>0</v>
      </c>
    </row>
    <row r="218" spans="1:10" s="38" customFormat="1" ht="14.25" customHeight="1" x14ac:dyDescent="0.2">
      <c r="A218" s="34"/>
      <c r="B218" s="37"/>
      <c r="C218" s="34" t="s">
        <v>362</v>
      </c>
      <c r="D218" s="34" t="s">
        <v>48</v>
      </c>
      <c r="E218" s="34">
        <v>100031571</v>
      </c>
      <c r="F218" s="34" t="s">
        <v>363</v>
      </c>
      <c r="G218" s="34"/>
      <c r="H218" s="37">
        <v>0</v>
      </c>
      <c r="I218" s="37"/>
      <c r="J218" s="38">
        <f t="shared" si="3"/>
        <v>0</v>
      </c>
    </row>
    <row r="219" spans="1:10" s="38" customFormat="1" ht="14.25" customHeight="1" x14ac:dyDescent="0.2">
      <c r="A219" s="34"/>
      <c r="B219" s="37"/>
      <c r="C219" s="34" t="s">
        <v>1061</v>
      </c>
      <c r="D219" s="34" t="s">
        <v>59</v>
      </c>
      <c r="E219" s="34">
        <v>100055690</v>
      </c>
      <c r="F219" s="34" t="s">
        <v>1767</v>
      </c>
      <c r="G219" s="34"/>
      <c r="H219" s="37">
        <v>0</v>
      </c>
      <c r="I219" s="37"/>
      <c r="J219" s="38">
        <f t="shared" si="3"/>
        <v>0</v>
      </c>
    </row>
    <row r="220" spans="1:10" s="38" customFormat="1" ht="14.25" customHeight="1" x14ac:dyDescent="0.2">
      <c r="A220" s="34"/>
      <c r="B220" s="37"/>
      <c r="C220" s="34" t="s">
        <v>1061</v>
      </c>
      <c r="D220" s="34" t="s">
        <v>59</v>
      </c>
      <c r="E220" s="34">
        <v>100055546</v>
      </c>
      <c r="F220" s="34" t="s">
        <v>1769</v>
      </c>
      <c r="G220" s="34"/>
      <c r="H220" s="37">
        <v>0</v>
      </c>
      <c r="I220" s="37"/>
      <c r="J220" s="38">
        <f t="shared" si="3"/>
        <v>0</v>
      </c>
    </row>
    <row r="221" spans="1:10" s="38" customFormat="1" ht="14.25" customHeight="1" x14ac:dyDescent="0.2">
      <c r="A221" s="34"/>
      <c r="B221" s="37"/>
      <c r="C221" s="34" t="s">
        <v>1032</v>
      </c>
      <c r="D221" s="34" t="s">
        <v>197</v>
      </c>
      <c r="E221" s="34">
        <v>100055122</v>
      </c>
      <c r="F221" s="34" t="s">
        <v>1033</v>
      </c>
      <c r="G221" s="34"/>
      <c r="H221" s="37">
        <v>0</v>
      </c>
      <c r="I221" s="37"/>
      <c r="J221" s="38">
        <f t="shared" si="3"/>
        <v>0</v>
      </c>
    </row>
    <row r="222" spans="1:10" s="38" customFormat="1" ht="13.5" customHeight="1" x14ac:dyDescent="0.2">
      <c r="A222" s="34"/>
      <c r="B222" s="37"/>
      <c r="C222" s="34" t="s">
        <v>1525</v>
      </c>
      <c r="D222" s="34" t="s">
        <v>97</v>
      </c>
      <c r="E222" s="34">
        <v>100054825</v>
      </c>
      <c r="F222" s="34" t="s">
        <v>1780</v>
      </c>
      <c r="G222" s="34"/>
      <c r="H222" s="37">
        <v>0</v>
      </c>
      <c r="I222" s="37"/>
      <c r="J222" s="38">
        <f t="shared" si="3"/>
        <v>0</v>
      </c>
    </row>
    <row r="223" spans="1:10" s="38" customFormat="1" ht="13.5" customHeight="1" x14ac:dyDescent="0.2">
      <c r="A223" s="34"/>
      <c r="B223" s="37"/>
      <c r="C223" s="34" t="s">
        <v>741</v>
      </c>
      <c r="D223" s="34" t="s">
        <v>41</v>
      </c>
      <c r="E223" s="34">
        <v>100055539</v>
      </c>
      <c r="F223" s="34" t="s">
        <v>1768</v>
      </c>
      <c r="G223" s="34"/>
      <c r="H223" s="37">
        <v>0</v>
      </c>
      <c r="I223" s="37"/>
      <c r="J223" s="38">
        <f t="shared" si="3"/>
        <v>0</v>
      </c>
    </row>
    <row r="224" spans="1:10" s="38" customFormat="1" ht="13.5" customHeight="1" x14ac:dyDescent="0.2">
      <c r="A224" s="34"/>
      <c r="B224" s="37"/>
      <c r="C224" s="34" t="s">
        <v>1252</v>
      </c>
      <c r="D224" s="34" t="s">
        <v>83</v>
      </c>
      <c r="E224" s="34">
        <v>100057058</v>
      </c>
      <c r="F224" s="34" t="s">
        <v>1758</v>
      </c>
      <c r="G224" s="34"/>
      <c r="H224" s="37">
        <v>0</v>
      </c>
      <c r="I224" s="37"/>
      <c r="J224" s="38">
        <f t="shared" si="3"/>
        <v>0</v>
      </c>
    </row>
    <row r="225" spans="1:10" s="38" customFormat="1" ht="13.5" customHeight="1" x14ac:dyDescent="0.2">
      <c r="A225" s="34"/>
      <c r="B225" s="37"/>
      <c r="C225" s="34" t="s">
        <v>913</v>
      </c>
      <c r="D225" s="34" t="s">
        <v>9</v>
      </c>
      <c r="E225" s="34">
        <v>100054753</v>
      </c>
      <c r="F225" s="34" t="s">
        <v>1779</v>
      </c>
      <c r="G225" s="34"/>
      <c r="H225" s="37">
        <v>0</v>
      </c>
      <c r="I225" s="37"/>
      <c r="J225" s="38">
        <f t="shared" si="3"/>
        <v>0</v>
      </c>
    </row>
    <row r="226" spans="1:10" s="38" customFormat="1" ht="13.5" customHeight="1" x14ac:dyDescent="0.2">
      <c r="A226" s="34"/>
      <c r="B226" s="37"/>
      <c r="C226" s="34" t="s">
        <v>1762</v>
      </c>
      <c r="D226" s="34" t="s">
        <v>39</v>
      </c>
      <c r="E226" s="34">
        <v>100057848</v>
      </c>
      <c r="F226" s="34" t="s">
        <v>1763</v>
      </c>
      <c r="G226" s="34"/>
      <c r="H226" s="37">
        <v>0</v>
      </c>
      <c r="I226" s="37"/>
      <c r="J226" s="38">
        <f t="shared" si="3"/>
        <v>0</v>
      </c>
    </row>
    <row r="227" spans="1:10" s="38" customFormat="1" ht="13.5" customHeight="1" x14ac:dyDescent="0.2">
      <c r="A227" s="34"/>
      <c r="B227" s="37"/>
      <c r="C227" s="34" t="s">
        <v>1782</v>
      </c>
      <c r="D227" s="34" t="s">
        <v>59</v>
      </c>
      <c r="E227" s="34">
        <v>100054236</v>
      </c>
      <c r="F227" s="34" t="s">
        <v>1783</v>
      </c>
      <c r="G227" s="34"/>
      <c r="H227" s="37">
        <v>0</v>
      </c>
      <c r="I227" s="37"/>
      <c r="J227" s="38">
        <f t="shared" si="3"/>
        <v>0</v>
      </c>
    </row>
    <row r="228" spans="1:10" s="38" customFormat="1" ht="13.5" customHeight="1" x14ac:dyDescent="0.2">
      <c r="A228" s="34"/>
      <c r="B228" s="37"/>
      <c r="C228" s="34" t="s">
        <v>997</v>
      </c>
      <c r="D228" s="34" t="s">
        <v>100</v>
      </c>
      <c r="E228" s="34">
        <v>100045612</v>
      </c>
      <c r="F228" s="34" t="s">
        <v>998</v>
      </c>
      <c r="G228" s="34"/>
      <c r="H228" s="37">
        <v>0</v>
      </c>
      <c r="I228" s="37"/>
      <c r="J228" s="38">
        <f t="shared" si="3"/>
        <v>0</v>
      </c>
    </row>
    <row r="229" spans="1:10" s="38" customFormat="1" ht="13.5" customHeight="1" x14ac:dyDescent="0.2">
      <c r="A229" s="34"/>
      <c r="B229" s="37"/>
      <c r="C229" s="34" t="s">
        <v>1040</v>
      </c>
      <c r="D229" s="34" t="s">
        <v>13</v>
      </c>
      <c r="E229" s="34">
        <v>100042850</v>
      </c>
      <c r="F229" s="34" t="s">
        <v>1041</v>
      </c>
      <c r="G229" s="34"/>
      <c r="H229" s="37">
        <v>0</v>
      </c>
      <c r="I229" s="37"/>
      <c r="J229" s="38">
        <f t="shared" si="3"/>
        <v>0</v>
      </c>
    </row>
    <row r="230" spans="1:10" s="38" customFormat="1" ht="14.25" customHeight="1" x14ac:dyDescent="0.2">
      <c r="A230" s="34"/>
      <c r="B230" s="37"/>
      <c r="C230" s="34" t="s">
        <v>1143</v>
      </c>
      <c r="D230" s="34" t="s">
        <v>204</v>
      </c>
      <c r="E230" s="34">
        <v>100036190</v>
      </c>
      <c r="F230" s="34" t="s">
        <v>1144</v>
      </c>
      <c r="G230" s="34"/>
      <c r="H230" s="37">
        <v>0</v>
      </c>
      <c r="I230" s="37"/>
      <c r="J230" s="38">
        <f t="shared" si="3"/>
        <v>0</v>
      </c>
    </row>
    <row r="231" spans="1:10" s="38" customFormat="1" ht="14.25" customHeight="1" x14ac:dyDescent="0.2">
      <c r="A231" s="34"/>
      <c r="B231" s="37"/>
      <c r="C231" s="34" t="s">
        <v>1360</v>
      </c>
      <c r="D231" s="34" t="s">
        <v>48</v>
      </c>
      <c r="E231" s="34">
        <v>100054042</v>
      </c>
      <c r="F231" s="34" t="s">
        <v>1784</v>
      </c>
      <c r="G231" s="34"/>
      <c r="H231" s="37">
        <v>0</v>
      </c>
      <c r="I231" s="37"/>
      <c r="J231" s="38">
        <f t="shared" si="3"/>
        <v>0</v>
      </c>
    </row>
    <row r="232" spans="1:10" s="38" customFormat="1" ht="14.25" customHeight="1" x14ac:dyDescent="0.2">
      <c r="A232" s="34"/>
      <c r="B232" s="37"/>
      <c r="C232" s="34" t="s">
        <v>1696</v>
      </c>
      <c r="D232" s="34" t="s">
        <v>11</v>
      </c>
      <c r="E232" s="34">
        <v>100047657</v>
      </c>
      <c r="F232" s="34" t="s">
        <v>1789</v>
      </c>
      <c r="G232" s="34"/>
      <c r="H232" s="37">
        <v>0</v>
      </c>
      <c r="I232" s="37"/>
      <c r="J232" s="38">
        <f t="shared" si="3"/>
        <v>0</v>
      </c>
    </row>
    <row r="233" spans="1:10" s="38" customFormat="1" ht="14.25" customHeight="1" x14ac:dyDescent="0.2">
      <c r="A233" s="34"/>
      <c r="B233" s="37"/>
      <c r="C233" s="34" t="s">
        <v>1543</v>
      </c>
      <c r="D233" s="34" t="s">
        <v>13</v>
      </c>
      <c r="E233" s="34">
        <v>100057254</v>
      </c>
      <c r="F233" s="34" t="s">
        <v>1761</v>
      </c>
      <c r="G233" s="34"/>
      <c r="H233" s="37">
        <v>0</v>
      </c>
      <c r="I233" s="37"/>
      <c r="J233" s="38">
        <f t="shared" si="3"/>
        <v>0</v>
      </c>
    </row>
    <row r="234" spans="1:10" s="38" customFormat="1" ht="14.25" customHeight="1" x14ac:dyDescent="0.2">
      <c r="A234" s="34"/>
      <c r="B234" s="37"/>
      <c r="C234" s="34" t="s">
        <v>636</v>
      </c>
      <c r="D234" s="34" t="s">
        <v>23</v>
      </c>
      <c r="E234" s="34">
        <v>100050978</v>
      </c>
      <c r="F234" s="34" t="s">
        <v>637</v>
      </c>
      <c r="G234" s="34"/>
      <c r="H234" s="37">
        <v>0</v>
      </c>
      <c r="I234" s="37"/>
      <c r="J234" s="38">
        <f t="shared" si="3"/>
        <v>0</v>
      </c>
    </row>
    <row r="235" spans="1:10" s="38" customFormat="1" ht="14.25" customHeight="1" x14ac:dyDescent="0.2">
      <c r="A235" s="34"/>
      <c r="B235" s="37"/>
      <c r="C235" s="34" t="s">
        <v>1104</v>
      </c>
      <c r="D235" s="34" t="s">
        <v>63</v>
      </c>
      <c r="E235" s="34">
        <v>100056121</v>
      </c>
      <c r="F235" s="34" t="s">
        <v>1105</v>
      </c>
      <c r="G235" s="34"/>
      <c r="H235" s="37">
        <v>0</v>
      </c>
      <c r="I235" s="37"/>
      <c r="J235" s="38">
        <f t="shared" si="3"/>
        <v>0</v>
      </c>
    </row>
    <row r="236" spans="1:10" s="38" customFormat="1" ht="14.25" customHeight="1" x14ac:dyDescent="0.2">
      <c r="A236" s="34"/>
      <c r="B236" s="37"/>
      <c r="C236" s="34" t="s">
        <v>1775</v>
      </c>
      <c r="D236" s="34" t="s">
        <v>66</v>
      </c>
      <c r="E236" s="34">
        <v>100056554</v>
      </c>
      <c r="F236" s="34" t="s">
        <v>1776</v>
      </c>
      <c r="G236" s="34"/>
      <c r="H236" s="37">
        <v>0</v>
      </c>
      <c r="I236" s="37"/>
      <c r="J236" s="38">
        <f t="shared" si="3"/>
        <v>0</v>
      </c>
    </row>
    <row r="237" spans="1:10" s="38" customFormat="1" ht="13.5" customHeight="1" x14ac:dyDescent="0.2">
      <c r="A237" s="34"/>
      <c r="B237" s="37"/>
      <c r="C237" s="34" t="s">
        <v>1765</v>
      </c>
      <c r="D237" s="34" t="s">
        <v>63</v>
      </c>
      <c r="E237" s="34">
        <v>100057967</v>
      </c>
      <c r="F237" s="34" t="s">
        <v>1766</v>
      </c>
      <c r="G237" s="34"/>
      <c r="H237" s="37">
        <v>0</v>
      </c>
      <c r="I237" s="37"/>
      <c r="J237" s="38">
        <f t="shared" si="3"/>
        <v>0</v>
      </c>
    </row>
    <row r="238" spans="1:10" s="38" customFormat="1" ht="13.5" customHeight="1" x14ac:dyDescent="0.2">
      <c r="A238" s="34"/>
      <c r="B238" s="37"/>
      <c r="C238" s="34" t="s">
        <v>1790</v>
      </c>
      <c r="D238" s="34" t="s">
        <v>61</v>
      </c>
      <c r="E238" s="34">
        <v>100049639</v>
      </c>
      <c r="F238" s="34" t="s">
        <v>421</v>
      </c>
      <c r="G238" s="34"/>
      <c r="H238" s="37">
        <v>0</v>
      </c>
      <c r="I238" s="37"/>
      <c r="J238" s="38">
        <f t="shared" si="3"/>
        <v>0</v>
      </c>
    </row>
    <row r="239" spans="1:10" s="38" customFormat="1" ht="13.5" customHeight="1" x14ac:dyDescent="0.2">
      <c r="A239" s="34"/>
      <c r="B239" s="37"/>
      <c r="C239" s="34" t="s">
        <v>1790</v>
      </c>
      <c r="D239" s="34" t="s">
        <v>61</v>
      </c>
      <c r="E239" s="34">
        <v>100050285</v>
      </c>
      <c r="F239" s="34" t="s">
        <v>1791</v>
      </c>
      <c r="G239" s="34"/>
      <c r="H239" s="37">
        <v>0</v>
      </c>
      <c r="I239" s="37"/>
      <c r="J239" s="38">
        <f t="shared" si="3"/>
        <v>0</v>
      </c>
    </row>
    <row r="240" spans="1:10" s="38" customFormat="1" ht="13.5" customHeight="1" x14ac:dyDescent="0.2">
      <c r="A240" s="34"/>
      <c r="B240" s="37"/>
      <c r="C240" s="34" t="s">
        <v>1418</v>
      </c>
      <c r="D240" s="34" t="s">
        <v>34</v>
      </c>
      <c r="E240" s="34">
        <v>100055103</v>
      </c>
      <c r="F240" s="34" t="s">
        <v>1778</v>
      </c>
      <c r="G240" s="34"/>
      <c r="H240" s="37">
        <v>0</v>
      </c>
      <c r="I240" s="37"/>
      <c r="J240" s="38">
        <f t="shared" si="3"/>
        <v>0</v>
      </c>
    </row>
    <row r="241" spans="1:10" s="38" customFormat="1" ht="13.5" customHeight="1" x14ac:dyDescent="0.2">
      <c r="A241" s="34"/>
      <c r="B241" s="37"/>
      <c r="C241" s="34" t="s">
        <v>644</v>
      </c>
      <c r="D241" s="34" t="s">
        <v>34</v>
      </c>
      <c r="E241" s="34">
        <v>100055102</v>
      </c>
      <c r="F241" s="34" t="s">
        <v>1778</v>
      </c>
      <c r="G241" s="34"/>
      <c r="H241" s="37">
        <v>0</v>
      </c>
      <c r="I241" s="37"/>
      <c r="J241" s="38">
        <f t="shared" si="3"/>
        <v>0</v>
      </c>
    </row>
    <row r="242" spans="1:10" s="38" customFormat="1" ht="13.5" customHeight="1" x14ac:dyDescent="0.2">
      <c r="A242" s="34"/>
      <c r="B242" s="37"/>
      <c r="C242" s="34" t="s">
        <v>1026</v>
      </c>
      <c r="D242" s="34" t="s">
        <v>90</v>
      </c>
      <c r="E242" s="34">
        <v>100044042</v>
      </c>
      <c r="F242" s="34" t="s">
        <v>1027</v>
      </c>
      <c r="G242" s="34"/>
      <c r="H242" s="37">
        <v>0</v>
      </c>
      <c r="I242" s="37"/>
      <c r="J242" s="38">
        <f t="shared" si="3"/>
        <v>0</v>
      </c>
    </row>
    <row r="243" spans="1:10" s="38" customFormat="1" ht="13.5" customHeight="1" x14ac:dyDescent="0.2">
      <c r="A243" s="34"/>
      <c r="B243" s="37"/>
      <c r="C243" s="34" t="s">
        <v>1258</v>
      </c>
      <c r="D243" s="34" t="s">
        <v>213</v>
      </c>
      <c r="E243" s="34">
        <v>100057961</v>
      </c>
      <c r="F243" s="34" t="s">
        <v>1750</v>
      </c>
      <c r="G243" s="34"/>
      <c r="H243" s="37">
        <v>0</v>
      </c>
      <c r="I243" s="37"/>
      <c r="J243" s="38">
        <f t="shared" si="3"/>
        <v>0</v>
      </c>
    </row>
    <row r="244" spans="1:10" s="38" customFormat="1" ht="14.25" customHeight="1" x14ac:dyDescent="0.2">
      <c r="A244" s="34"/>
      <c r="B244" s="37"/>
      <c r="C244" s="34" t="s">
        <v>1787</v>
      </c>
      <c r="D244" s="34" t="s">
        <v>388</v>
      </c>
      <c r="E244" s="34">
        <v>100044920</v>
      </c>
      <c r="F244" s="34" t="s">
        <v>1788</v>
      </c>
      <c r="G244" s="34"/>
      <c r="H244" s="37">
        <v>0</v>
      </c>
      <c r="I244" s="37"/>
      <c r="J244" s="38">
        <f t="shared" si="3"/>
        <v>0</v>
      </c>
    </row>
    <row r="245" spans="1:10" s="38" customFormat="1" ht="14.25" customHeight="1" x14ac:dyDescent="0.2">
      <c r="A245" s="34"/>
      <c r="B245" s="37"/>
      <c r="C245" s="34" t="s">
        <v>1229</v>
      </c>
      <c r="D245" s="34" t="s">
        <v>138</v>
      </c>
      <c r="E245" s="34">
        <v>100056914</v>
      </c>
      <c r="F245" s="34" t="s">
        <v>1772</v>
      </c>
      <c r="G245" s="34"/>
      <c r="H245" s="37">
        <v>0</v>
      </c>
      <c r="I245" s="37"/>
      <c r="J245" s="38">
        <f t="shared" si="3"/>
        <v>0</v>
      </c>
    </row>
    <row r="246" spans="1:10" s="38" customFormat="1" ht="14.25" customHeight="1" x14ac:dyDescent="0.2">
      <c r="A246" s="34"/>
      <c r="B246" s="37"/>
      <c r="C246" s="34" t="s">
        <v>1682</v>
      </c>
      <c r="D246" s="34" t="s">
        <v>64</v>
      </c>
      <c r="E246" s="34">
        <v>100057831</v>
      </c>
      <c r="F246" s="34" t="s">
        <v>1673</v>
      </c>
      <c r="G246" s="34"/>
      <c r="H246" s="37">
        <v>0</v>
      </c>
      <c r="I246" s="37"/>
      <c r="J246" s="38">
        <f t="shared" si="3"/>
        <v>0</v>
      </c>
    </row>
    <row r="247" spans="1:10" s="38" customFormat="1" ht="14.25" customHeight="1" x14ac:dyDescent="0.2">
      <c r="A247" s="34"/>
      <c r="B247" s="37"/>
      <c r="C247" s="34" t="s">
        <v>1157</v>
      </c>
      <c r="D247" s="34" t="s">
        <v>64</v>
      </c>
      <c r="E247" s="34">
        <v>100057091</v>
      </c>
      <c r="F247" s="34" t="s">
        <v>1759</v>
      </c>
      <c r="G247" s="34"/>
      <c r="H247" s="37">
        <v>0</v>
      </c>
      <c r="I247" s="37"/>
      <c r="J247" s="38">
        <f t="shared" si="3"/>
        <v>0</v>
      </c>
    </row>
    <row r="248" spans="1:10" s="38" customFormat="1" ht="11.4" x14ac:dyDescent="0.2">
      <c r="A248" s="34"/>
      <c r="B248" s="37"/>
      <c r="C248" s="34"/>
      <c r="D248" s="34"/>
      <c r="E248" s="34"/>
      <c r="F248" s="34"/>
      <c r="G248" s="34"/>
      <c r="H248" s="37"/>
      <c r="I248" s="37"/>
    </row>
  </sheetData>
  <sortState xmlns:xlrd2="http://schemas.microsoft.com/office/spreadsheetml/2017/richdata2" ref="A9:J247">
    <sortCondition descending="1" ref="J9:J247"/>
    <sortCondition descending="1" ref="H9:H247"/>
  </sortState>
  <mergeCells count="1">
    <mergeCell ref="A6:G6"/>
  </mergeCells>
  <pageMargins left="0.39370078740157483" right="0.39370078740157483" top="0.39370078740157483" bottom="0.70866141732283472" header="0.51181102362204722" footer="0.39370078740157483"/>
  <pageSetup paperSize="9" scale="74" fitToHeight="4" orientation="portrait" horizontalDpi="300" verticalDpi="300" r:id="rId1"/>
  <headerFooter>
    <oddFooter>&amp;L&amp;"Verdana,Standaard"&amp;8 Pag. 20/22 &amp;R&amp;"Verdana,Standaard"&amp;8 07/09/2022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showGridLines="0" zoomScale="90" zoomScaleNormal="90" workbookViewId="0">
      <pane ySplit="5" topLeftCell="A6" activePane="bottomLeft" state="frozen"/>
      <selection pane="bottomLeft" activeCell="J10" sqref="A9:J10"/>
    </sheetView>
  </sheetViews>
  <sheetFormatPr defaultColWidth="8.6640625" defaultRowHeight="13.2" x14ac:dyDescent="0.25"/>
  <cols>
    <col min="1" max="1" width="4.44140625" style="1" customWidth="1"/>
    <col min="2" max="2" width="6" style="1" customWidth="1"/>
    <col min="3" max="3" width="21.33203125" style="1" customWidth="1"/>
    <col min="4" max="4" width="15.6640625" style="1" bestFit="1" customWidth="1"/>
    <col min="5" max="5" width="9" style="1" bestFit="1" customWidth="1"/>
    <col min="6" max="6" width="3.44140625" style="1" customWidth="1"/>
    <col min="7" max="7" width="2.6640625" style="1" customWidth="1"/>
    <col min="8" max="8" width="6.44140625" style="1" bestFit="1" customWidth="1"/>
    <col min="9" max="9" width="4.5546875" style="1" bestFit="1" customWidth="1"/>
    <col min="10" max="10" width="3.44140625" bestFit="1" customWidth="1"/>
  </cols>
  <sheetData>
    <row r="1" spans="1:10" ht="0.75" customHeight="1" x14ac:dyDescent="0.25"/>
    <row r="2" spans="1:10" ht="6" customHeight="1" x14ac:dyDescent="0.25"/>
    <row r="3" spans="1:10" ht="21" customHeight="1" x14ac:dyDescent="0.25"/>
    <row r="4" spans="1:10" ht="12" customHeight="1" x14ac:dyDescent="0.25"/>
    <row r="5" spans="1:10" ht="1.5" customHeight="1" x14ac:dyDescent="0.25"/>
    <row r="6" spans="1:10" ht="21" customHeight="1" x14ac:dyDescent="0.25">
      <c r="A6" s="92" t="s">
        <v>0</v>
      </c>
      <c r="B6" s="92"/>
      <c r="C6" s="92"/>
      <c r="D6" s="92"/>
      <c r="E6" s="92"/>
      <c r="F6" s="92"/>
      <c r="G6" s="92"/>
    </row>
    <row r="7" spans="1:10" s="8" customFormat="1" ht="14.25" customHeight="1" x14ac:dyDescent="0.2">
      <c r="A7" s="44"/>
      <c r="B7" s="41"/>
      <c r="C7" s="44" t="s">
        <v>1</v>
      </c>
      <c r="D7" s="41"/>
      <c r="E7" s="41"/>
      <c r="F7" s="41"/>
      <c r="G7" s="41"/>
      <c r="H7" s="7"/>
      <c r="I7" s="7"/>
    </row>
    <row r="8" spans="1:10" s="8" customFormat="1" ht="13.5" customHeight="1" x14ac:dyDescent="0.2">
      <c r="A8" s="45" t="s">
        <v>2</v>
      </c>
      <c r="B8" s="7"/>
      <c r="C8" s="45" t="s">
        <v>3</v>
      </c>
      <c r="D8" s="45" t="s">
        <v>4</v>
      </c>
      <c r="E8" s="45" t="s">
        <v>5</v>
      </c>
      <c r="F8" s="45" t="s">
        <v>6</v>
      </c>
      <c r="G8" s="45"/>
      <c r="H8" s="7" t="s">
        <v>7</v>
      </c>
      <c r="I8" s="7" t="s">
        <v>1795</v>
      </c>
      <c r="J8" s="8" t="s">
        <v>1796</v>
      </c>
    </row>
    <row r="9" spans="1:10" s="38" customFormat="1" ht="14.25" customHeight="1" x14ac:dyDescent="0.2">
      <c r="A9" s="73">
        <v>1</v>
      </c>
      <c r="B9" s="74"/>
      <c r="C9" s="73" t="s">
        <v>10</v>
      </c>
      <c r="D9" s="73" t="s">
        <v>11</v>
      </c>
      <c r="E9" s="73">
        <v>1168747</v>
      </c>
      <c r="F9" s="73"/>
      <c r="G9" s="73"/>
      <c r="H9" s="74">
        <v>60</v>
      </c>
      <c r="I9" s="74">
        <v>20</v>
      </c>
      <c r="J9" s="75">
        <v>80</v>
      </c>
    </row>
    <row r="10" spans="1:10" s="39" customFormat="1" ht="14.25" customHeight="1" x14ac:dyDescent="0.2">
      <c r="A10" s="73">
        <v>2</v>
      </c>
      <c r="B10" s="74"/>
      <c r="C10" s="73" t="s">
        <v>12</v>
      </c>
      <c r="D10" s="73" t="s">
        <v>13</v>
      </c>
      <c r="E10" s="73">
        <v>4438354</v>
      </c>
      <c r="F10" s="73"/>
      <c r="G10" s="73"/>
      <c r="H10" s="74">
        <v>20</v>
      </c>
      <c r="I10" s="76"/>
      <c r="J10" s="77">
        <v>20</v>
      </c>
    </row>
    <row r="11" spans="1:10" s="38" customFormat="1" ht="11.4" x14ac:dyDescent="0.2">
      <c r="A11" s="34"/>
      <c r="B11" s="37"/>
      <c r="C11" s="34"/>
      <c r="D11" s="34"/>
      <c r="E11" s="34"/>
      <c r="F11" s="34"/>
      <c r="G11" s="34"/>
      <c r="H11" s="37"/>
      <c r="I11" s="37"/>
    </row>
    <row r="12" spans="1:10" s="38" customFormat="1" ht="11.4" x14ac:dyDescent="0.2">
      <c r="A12" s="93"/>
      <c r="B12" s="93"/>
      <c r="C12" s="93"/>
      <c r="D12" s="93"/>
      <c r="E12" s="93"/>
      <c r="F12" s="93"/>
      <c r="G12" s="93"/>
      <c r="H12" s="93"/>
      <c r="I12" s="37"/>
    </row>
    <row r="13" spans="1:10" s="38" customFormat="1" ht="11.4" x14ac:dyDescent="0.2">
      <c r="A13" s="37"/>
      <c r="B13" s="37"/>
      <c r="C13" s="37"/>
      <c r="D13" s="37"/>
      <c r="E13" s="37"/>
      <c r="F13" s="37"/>
      <c r="G13" s="37"/>
      <c r="H13" s="37"/>
      <c r="I13" s="37"/>
    </row>
    <row r="14" spans="1:10" s="47" customFormat="1" ht="11.4" x14ac:dyDescent="0.2">
      <c r="A14" s="46"/>
      <c r="B14" s="46"/>
      <c r="C14" s="46"/>
      <c r="D14" s="46"/>
      <c r="E14" s="46"/>
      <c r="F14" s="46"/>
      <c r="G14" s="46"/>
      <c r="H14" s="46"/>
      <c r="I14" s="46"/>
    </row>
    <row r="15" spans="1:10" s="47" customFormat="1" ht="11.4" x14ac:dyDescent="0.2">
      <c r="A15" s="46"/>
      <c r="B15" s="46"/>
      <c r="C15" s="46"/>
      <c r="D15" s="46"/>
      <c r="E15" s="46"/>
      <c r="F15" s="46"/>
      <c r="G15" s="46"/>
      <c r="H15" s="46"/>
      <c r="I15" s="46"/>
    </row>
    <row r="16" spans="1:10" s="49" customFormat="1" ht="12.6" x14ac:dyDescent="0.2">
      <c r="A16" s="48"/>
      <c r="B16" s="48"/>
      <c r="C16" s="48"/>
      <c r="D16" s="48"/>
      <c r="E16" s="48"/>
      <c r="F16" s="48"/>
      <c r="G16" s="48"/>
      <c r="H16" s="48"/>
      <c r="I16" s="48"/>
    </row>
    <row r="17" spans="1:9" s="49" customFormat="1" ht="12.6" x14ac:dyDescent="0.2">
      <c r="A17" s="48"/>
      <c r="B17" s="48"/>
      <c r="C17" s="48"/>
      <c r="D17" s="48"/>
      <c r="E17" s="48"/>
      <c r="F17" s="48"/>
      <c r="G17" s="48"/>
      <c r="H17" s="48"/>
      <c r="I17" s="48"/>
    </row>
    <row r="18" spans="1:9" s="49" customFormat="1" ht="12.6" x14ac:dyDescent="0.2">
      <c r="A18" s="48"/>
      <c r="B18" s="48"/>
      <c r="C18" s="48"/>
      <c r="D18" s="48"/>
      <c r="E18" s="48"/>
      <c r="F18" s="48"/>
      <c r="G18" s="48"/>
      <c r="H18" s="48"/>
      <c r="I18" s="48"/>
    </row>
  </sheetData>
  <mergeCells count="2">
    <mergeCell ref="A6:G6"/>
    <mergeCell ref="A12:H12"/>
  </mergeCells>
  <pageMargins left="0.39374999999999999" right="0.39374999999999999" top="0.39374999999999999" bottom="0.72013888888888899" header="0.511811023622047" footer="0.39374999999999999"/>
  <pageSetup paperSize="9" orientation="portrait" horizontalDpi="300" verticalDpi="300"/>
  <headerFooter>
    <oddFooter>&amp;L&amp;"Verdana,Standaard"&amp;8 Pag. 2/22 &amp;R&amp;"Verdana,Standaard"&amp;8 07/09/2022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showGridLines="0" zoomScale="90" zoomScaleNormal="90" workbookViewId="0">
      <pane ySplit="5" topLeftCell="A6" activePane="bottomLeft" state="frozen"/>
      <selection pane="bottomLeft" activeCell="A9" sqref="A9:J14"/>
    </sheetView>
  </sheetViews>
  <sheetFormatPr defaultColWidth="8.6640625" defaultRowHeight="13.2" x14ac:dyDescent="0.25"/>
  <cols>
    <col min="1" max="1" width="4.44140625" style="1" customWidth="1"/>
    <col min="2" max="2" width="6" style="1" customWidth="1"/>
    <col min="3" max="3" width="25.5546875" style="1" customWidth="1"/>
    <col min="4" max="4" width="15.88671875" style="1" bestFit="1" customWidth="1"/>
    <col min="5" max="5" width="10.109375" style="1" bestFit="1" customWidth="1"/>
    <col min="6" max="6" width="2.88671875" style="1" customWidth="1"/>
    <col min="7" max="7" width="1.88671875" style="1" customWidth="1"/>
    <col min="8" max="8" width="6.88671875" style="1" customWidth="1"/>
    <col min="9" max="9" width="5.33203125" style="1" bestFit="1" customWidth="1"/>
    <col min="10" max="10" width="4.109375" bestFit="1" customWidth="1"/>
  </cols>
  <sheetData>
    <row r="1" spans="1:10" ht="0.75" customHeight="1" x14ac:dyDescent="0.25"/>
    <row r="2" spans="1:10" ht="6" customHeight="1" x14ac:dyDescent="0.25"/>
    <row r="3" spans="1:10" ht="21" customHeight="1" x14ac:dyDescent="0.25"/>
    <row r="4" spans="1:10" ht="12" customHeight="1" x14ac:dyDescent="0.25"/>
    <row r="5" spans="1:10" ht="1.5" customHeight="1" x14ac:dyDescent="0.25"/>
    <row r="6" spans="1:10" s="15" customFormat="1" ht="21" customHeight="1" x14ac:dyDescent="0.25">
      <c r="A6" s="94" t="s">
        <v>0</v>
      </c>
      <c r="B6" s="94"/>
      <c r="C6" s="94"/>
      <c r="D6" s="94"/>
      <c r="E6" s="94"/>
      <c r="F6" s="94"/>
      <c r="G6" s="94"/>
      <c r="H6" s="14"/>
      <c r="I6" s="14"/>
    </row>
    <row r="7" spans="1:10" s="38" customFormat="1" ht="14.25" customHeight="1" x14ac:dyDescent="0.2">
      <c r="A7" s="44"/>
      <c r="B7" s="50"/>
      <c r="C7" s="44" t="s">
        <v>1</v>
      </c>
      <c r="D7" s="50"/>
      <c r="E7" s="50"/>
      <c r="F7" s="50"/>
      <c r="G7" s="50"/>
      <c r="H7" s="37"/>
      <c r="I7" s="37"/>
    </row>
    <row r="8" spans="1:10" s="38" customFormat="1" ht="13.5" customHeight="1" x14ac:dyDescent="0.2">
      <c r="A8" s="45" t="s">
        <v>2</v>
      </c>
      <c r="B8" s="37"/>
      <c r="C8" s="45" t="s">
        <v>3</v>
      </c>
      <c r="D8" s="45" t="s">
        <v>4</v>
      </c>
      <c r="E8" s="45" t="s">
        <v>5</v>
      </c>
      <c r="F8" s="45" t="s">
        <v>6</v>
      </c>
      <c r="G8" s="45"/>
      <c r="H8" s="37" t="s">
        <v>7</v>
      </c>
      <c r="I8" s="37" t="s">
        <v>1795</v>
      </c>
      <c r="J8" s="38" t="s">
        <v>1796</v>
      </c>
    </row>
    <row r="9" spans="1:10" s="38" customFormat="1" ht="14.25" customHeight="1" x14ac:dyDescent="0.2">
      <c r="A9" s="73">
        <v>1</v>
      </c>
      <c r="B9" s="74"/>
      <c r="C9" s="73" t="s">
        <v>14</v>
      </c>
      <c r="D9" s="73" t="s">
        <v>15</v>
      </c>
      <c r="E9" s="73">
        <v>1154502</v>
      </c>
      <c r="F9" s="73"/>
      <c r="G9" s="73"/>
      <c r="H9" s="74">
        <v>60</v>
      </c>
      <c r="I9" s="74">
        <v>20</v>
      </c>
      <c r="J9" s="75">
        <f t="shared" ref="J9:J17" si="0">H9+I9</f>
        <v>80</v>
      </c>
    </row>
    <row r="10" spans="1:10" s="38" customFormat="1" ht="14.25" customHeight="1" x14ac:dyDescent="0.2">
      <c r="A10" s="73">
        <v>2</v>
      </c>
      <c r="B10" s="74"/>
      <c r="C10" s="73" t="s">
        <v>16</v>
      </c>
      <c r="D10" s="73" t="s">
        <v>17</v>
      </c>
      <c r="E10" s="73">
        <v>5394513</v>
      </c>
      <c r="F10" s="73"/>
      <c r="G10" s="73"/>
      <c r="H10" s="74">
        <v>54</v>
      </c>
      <c r="I10" s="74">
        <v>15</v>
      </c>
      <c r="J10" s="75">
        <f t="shared" si="0"/>
        <v>69</v>
      </c>
    </row>
    <row r="11" spans="1:10" s="38" customFormat="1" ht="13.5" customHeight="1" x14ac:dyDescent="0.2">
      <c r="A11" s="73">
        <v>3</v>
      </c>
      <c r="B11" s="74"/>
      <c r="C11" s="73" t="s">
        <v>18</v>
      </c>
      <c r="D11" s="73" t="s">
        <v>19</v>
      </c>
      <c r="E11" s="73">
        <v>1176831</v>
      </c>
      <c r="F11" s="73"/>
      <c r="G11" s="73"/>
      <c r="H11" s="74">
        <v>40</v>
      </c>
      <c r="I11" s="74">
        <v>11</v>
      </c>
      <c r="J11" s="75">
        <f t="shared" si="0"/>
        <v>51</v>
      </c>
    </row>
    <row r="12" spans="1:10" s="38" customFormat="1" ht="13.5" customHeight="1" x14ac:dyDescent="0.2">
      <c r="A12" s="73">
        <v>4</v>
      </c>
      <c r="B12" s="74"/>
      <c r="C12" s="73" t="s">
        <v>20</v>
      </c>
      <c r="D12" s="73" t="s">
        <v>21</v>
      </c>
      <c r="E12" s="73">
        <v>7661077</v>
      </c>
      <c r="F12" s="73"/>
      <c r="G12" s="73"/>
      <c r="H12" s="74">
        <v>33</v>
      </c>
      <c r="I12" s="74">
        <v>8</v>
      </c>
      <c r="J12" s="75">
        <f t="shared" si="0"/>
        <v>41</v>
      </c>
    </row>
    <row r="13" spans="1:10" s="38" customFormat="1" ht="13.5" customHeight="1" x14ac:dyDescent="0.2">
      <c r="A13" s="73">
        <v>5</v>
      </c>
      <c r="B13" s="74"/>
      <c r="C13" s="73" t="s">
        <v>22</v>
      </c>
      <c r="D13" s="73" t="s">
        <v>23</v>
      </c>
      <c r="E13" s="73">
        <v>1154296</v>
      </c>
      <c r="F13" s="73"/>
      <c r="G13" s="73"/>
      <c r="H13" s="74">
        <v>27</v>
      </c>
      <c r="I13" s="74"/>
      <c r="J13" s="75">
        <f t="shared" si="0"/>
        <v>27</v>
      </c>
    </row>
    <row r="14" spans="1:10" s="39" customFormat="1" ht="13.5" customHeight="1" x14ac:dyDescent="0.2">
      <c r="A14" s="73">
        <v>6</v>
      </c>
      <c r="B14" s="74"/>
      <c r="C14" s="73" t="s">
        <v>12</v>
      </c>
      <c r="D14" s="73" t="s">
        <v>13</v>
      </c>
      <c r="E14" s="73">
        <v>1173090</v>
      </c>
      <c r="F14" s="73"/>
      <c r="G14" s="73"/>
      <c r="H14" s="74">
        <v>13</v>
      </c>
      <c r="I14" s="74">
        <v>5</v>
      </c>
      <c r="J14" s="75">
        <f t="shared" si="0"/>
        <v>18</v>
      </c>
    </row>
    <row r="15" spans="1:10" s="38" customFormat="1" ht="13.5" customHeight="1" x14ac:dyDescent="0.2">
      <c r="A15" s="34">
        <v>7</v>
      </c>
      <c r="B15" s="37"/>
      <c r="C15" s="34" t="s">
        <v>20</v>
      </c>
      <c r="D15" s="34" t="s">
        <v>21</v>
      </c>
      <c r="E15" s="34">
        <v>13985174</v>
      </c>
      <c r="F15" s="34"/>
      <c r="G15" s="34"/>
      <c r="H15" s="37">
        <v>12</v>
      </c>
      <c r="I15" s="37">
        <v>6</v>
      </c>
      <c r="J15" s="38">
        <f t="shared" si="0"/>
        <v>18</v>
      </c>
    </row>
    <row r="16" spans="1:10" s="38" customFormat="1" ht="13.5" customHeight="1" x14ac:dyDescent="0.2">
      <c r="A16" s="34">
        <v>8</v>
      </c>
      <c r="B16" s="37"/>
      <c r="C16" s="34" t="s">
        <v>8</v>
      </c>
      <c r="D16" s="34" t="s">
        <v>9</v>
      </c>
      <c r="E16" s="34">
        <v>3501090</v>
      </c>
      <c r="F16" s="34"/>
      <c r="G16" s="34"/>
      <c r="H16" s="37">
        <v>14</v>
      </c>
      <c r="I16" s="37"/>
      <c r="J16" s="38">
        <f t="shared" si="0"/>
        <v>14</v>
      </c>
    </row>
    <row r="17" spans="1:10" s="39" customFormat="1" ht="13.5" customHeight="1" x14ac:dyDescent="0.2">
      <c r="A17" s="34">
        <v>9</v>
      </c>
      <c r="B17" s="37"/>
      <c r="C17" s="34" t="s">
        <v>24</v>
      </c>
      <c r="D17" s="34" t="s">
        <v>25</v>
      </c>
      <c r="E17" s="34">
        <v>2500172</v>
      </c>
      <c r="F17" s="34"/>
      <c r="G17" s="34"/>
      <c r="H17" s="37">
        <v>5</v>
      </c>
      <c r="I17" s="37"/>
      <c r="J17" s="38">
        <f t="shared" si="0"/>
        <v>5</v>
      </c>
    </row>
    <row r="18" spans="1:10" s="38" customFormat="1" ht="11.4" x14ac:dyDescent="0.2">
      <c r="A18" s="93"/>
      <c r="B18" s="93"/>
      <c r="C18" s="93"/>
      <c r="D18" s="93"/>
      <c r="E18" s="93"/>
      <c r="F18" s="93"/>
      <c r="G18" s="93"/>
      <c r="H18" s="93"/>
      <c r="I18" s="37"/>
    </row>
    <row r="19" spans="1:10" s="38" customFormat="1" ht="11.4" x14ac:dyDescent="0.2">
      <c r="A19" s="37"/>
      <c r="B19" s="37"/>
      <c r="C19" s="37"/>
      <c r="D19" s="37"/>
      <c r="E19" s="37"/>
      <c r="F19" s="37"/>
      <c r="G19" s="37"/>
      <c r="H19" s="37"/>
      <c r="I19" s="37"/>
    </row>
    <row r="20" spans="1:10" s="15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</row>
    <row r="21" spans="1:10" s="15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</row>
    <row r="22" spans="1:10" s="15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</row>
    <row r="23" spans="1:10" s="15" customFormat="1" x14ac:dyDescent="0.25">
      <c r="A23" s="14"/>
      <c r="B23" s="14"/>
      <c r="C23" s="14"/>
      <c r="D23" s="14"/>
      <c r="E23" s="14"/>
      <c r="F23" s="14"/>
      <c r="G23" s="14"/>
      <c r="H23" s="14"/>
      <c r="I23" s="14"/>
    </row>
    <row r="24" spans="1:10" s="15" customFormat="1" x14ac:dyDescent="0.25">
      <c r="A24" s="14"/>
      <c r="B24" s="14"/>
      <c r="C24" s="14"/>
      <c r="D24" s="14"/>
      <c r="E24" s="14"/>
      <c r="F24" s="14"/>
      <c r="G24" s="14"/>
      <c r="H24" s="14"/>
      <c r="I24" s="14"/>
    </row>
  </sheetData>
  <sortState xmlns:xlrd2="http://schemas.microsoft.com/office/spreadsheetml/2017/richdata2" ref="C9:J17">
    <sortCondition descending="1" ref="J9:J17"/>
  </sortState>
  <mergeCells count="2">
    <mergeCell ref="A6:G6"/>
    <mergeCell ref="A18:H18"/>
  </mergeCells>
  <pageMargins left="0.39374999999999999" right="0.39374999999999999" top="0.39374999999999999" bottom="0.72013888888888899" header="0.511811023622047" footer="0.39374999999999999"/>
  <pageSetup paperSize="9" orientation="portrait" horizontalDpi="300" verticalDpi="300"/>
  <headerFooter>
    <oddFooter>&amp;L&amp;"Verdana,Standaard"&amp;8 Pag. 3/22 &amp;R&amp;"Verdana,Standaard"&amp;8 07/09/2022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showGridLines="0" zoomScale="90" zoomScaleNormal="90" workbookViewId="0">
      <pane ySplit="5" topLeftCell="A6" activePane="bottomLeft" state="frozen"/>
      <selection pane="bottomLeft" activeCell="A9" sqref="A9:J14"/>
    </sheetView>
  </sheetViews>
  <sheetFormatPr defaultColWidth="8.6640625" defaultRowHeight="13.2" x14ac:dyDescent="0.25"/>
  <cols>
    <col min="1" max="1" width="3.109375" style="1" customWidth="1"/>
    <col min="2" max="2" width="4" style="1" customWidth="1"/>
    <col min="3" max="3" width="25.6640625" style="1" customWidth="1"/>
    <col min="4" max="4" width="14.88671875" style="1" customWidth="1"/>
    <col min="5" max="5" width="10" style="1" customWidth="1"/>
    <col min="6" max="6" width="4.33203125" style="1" customWidth="1"/>
    <col min="7" max="7" width="3.109375" style="1" customWidth="1"/>
    <col min="8" max="8" width="6.88671875" style="1" customWidth="1"/>
    <col min="9" max="9" width="4.88671875" style="1" bestFit="1" customWidth="1"/>
    <col min="10" max="10" width="3.88671875" bestFit="1" customWidth="1"/>
  </cols>
  <sheetData>
    <row r="1" spans="1:10" ht="0.75" customHeight="1" x14ac:dyDescent="0.25"/>
    <row r="2" spans="1:10" ht="6" customHeight="1" x14ac:dyDescent="0.25"/>
    <row r="3" spans="1:10" ht="21" customHeight="1" x14ac:dyDescent="0.25"/>
    <row r="4" spans="1:10" ht="12" customHeight="1" x14ac:dyDescent="0.25"/>
    <row r="5" spans="1:10" ht="1.5" customHeight="1" x14ac:dyDescent="0.25"/>
    <row r="6" spans="1:10" s="15" customFormat="1" ht="21" customHeight="1" x14ac:dyDescent="0.25">
      <c r="A6" s="94" t="s">
        <v>0</v>
      </c>
      <c r="B6" s="94"/>
      <c r="C6" s="94"/>
      <c r="D6" s="94"/>
      <c r="E6" s="94"/>
      <c r="F6" s="94"/>
      <c r="G6" s="94"/>
      <c r="H6" s="14"/>
      <c r="I6" s="14"/>
    </row>
    <row r="7" spans="1:10" s="15" customFormat="1" ht="14.25" customHeight="1" x14ac:dyDescent="0.25">
      <c r="A7" s="16"/>
      <c r="B7" s="17"/>
      <c r="C7" s="16" t="s">
        <v>26</v>
      </c>
      <c r="D7" s="17"/>
      <c r="E7" s="17"/>
      <c r="F7" s="17"/>
      <c r="G7" s="17"/>
      <c r="H7" s="14"/>
      <c r="I7" s="14"/>
    </row>
    <row r="8" spans="1:10" s="15" customFormat="1" ht="13.5" customHeight="1" x14ac:dyDescent="0.25">
      <c r="A8" s="18" t="s">
        <v>2</v>
      </c>
      <c r="B8" s="14"/>
      <c r="C8" s="18" t="s">
        <v>3</v>
      </c>
      <c r="D8" s="18" t="s">
        <v>4</v>
      </c>
      <c r="E8" s="18" t="s">
        <v>5</v>
      </c>
      <c r="F8" s="18" t="s">
        <v>6</v>
      </c>
      <c r="G8" s="18"/>
      <c r="H8" s="14" t="s">
        <v>7</v>
      </c>
      <c r="I8" s="14" t="s">
        <v>1797</v>
      </c>
      <c r="J8" s="15" t="s">
        <v>1798</v>
      </c>
    </row>
    <row r="9" spans="1:10" s="15" customFormat="1" ht="14.25" customHeight="1" x14ac:dyDescent="0.25">
      <c r="A9" s="78">
        <v>1</v>
      </c>
      <c r="B9" s="79"/>
      <c r="C9" s="78" t="s">
        <v>14</v>
      </c>
      <c r="D9" s="78" t="s">
        <v>15</v>
      </c>
      <c r="E9" s="78">
        <v>100053983</v>
      </c>
      <c r="F9" s="78"/>
      <c r="G9" s="78"/>
      <c r="H9" s="79">
        <v>60</v>
      </c>
      <c r="I9" s="79">
        <v>20</v>
      </c>
      <c r="J9" s="80">
        <f t="shared" ref="J9:J14" si="0">H9+I9</f>
        <v>80</v>
      </c>
    </row>
    <row r="10" spans="1:10" s="15" customFormat="1" ht="14.25" customHeight="1" x14ac:dyDescent="0.25">
      <c r="A10" s="78">
        <v>2</v>
      </c>
      <c r="B10" s="79"/>
      <c r="C10" s="78" t="s">
        <v>27</v>
      </c>
      <c r="D10" s="78" t="s">
        <v>28</v>
      </c>
      <c r="E10" s="78">
        <v>100053229</v>
      </c>
      <c r="F10" s="78"/>
      <c r="G10" s="78"/>
      <c r="H10" s="79">
        <v>45</v>
      </c>
      <c r="I10" s="79">
        <v>15</v>
      </c>
      <c r="J10" s="80">
        <f t="shared" si="0"/>
        <v>60</v>
      </c>
    </row>
    <row r="11" spans="1:10" s="15" customFormat="1" ht="13.5" customHeight="1" x14ac:dyDescent="0.25">
      <c r="A11" s="78">
        <v>3</v>
      </c>
      <c r="B11" s="79"/>
      <c r="C11" s="78" t="s">
        <v>29</v>
      </c>
      <c r="D11" s="78" t="s">
        <v>30</v>
      </c>
      <c r="E11" s="78">
        <v>100035075</v>
      </c>
      <c r="F11" s="78"/>
      <c r="G11" s="78"/>
      <c r="H11" s="79">
        <v>37</v>
      </c>
      <c r="I11" s="79">
        <v>11</v>
      </c>
      <c r="J11" s="80">
        <f t="shared" si="0"/>
        <v>48</v>
      </c>
    </row>
    <row r="12" spans="1:10" s="15" customFormat="1" ht="13.5" customHeight="1" x14ac:dyDescent="0.25">
      <c r="A12" s="78">
        <v>4</v>
      </c>
      <c r="B12" s="79"/>
      <c r="C12" s="78" t="s">
        <v>16</v>
      </c>
      <c r="D12" s="78" t="s">
        <v>17</v>
      </c>
      <c r="E12" s="78">
        <v>100046216</v>
      </c>
      <c r="F12" s="78"/>
      <c r="G12" s="78"/>
      <c r="H12" s="79">
        <v>40</v>
      </c>
      <c r="I12" s="79">
        <v>6</v>
      </c>
      <c r="J12" s="80">
        <f t="shared" si="0"/>
        <v>46</v>
      </c>
    </row>
    <row r="13" spans="1:10" s="20" customFormat="1" ht="13.5" customHeight="1" x14ac:dyDescent="0.3">
      <c r="A13" s="81">
        <v>5</v>
      </c>
      <c r="B13" s="82"/>
      <c r="C13" s="81" t="s">
        <v>8</v>
      </c>
      <c r="D13" s="81" t="s">
        <v>9</v>
      </c>
      <c r="E13" s="81">
        <v>100053228</v>
      </c>
      <c r="F13" s="81"/>
      <c r="G13" s="81"/>
      <c r="H13" s="82">
        <v>30</v>
      </c>
      <c r="I13" s="83"/>
      <c r="J13" s="80">
        <f t="shared" si="0"/>
        <v>30</v>
      </c>
    </row>
    <row r="14" spans="1:10" s="15" customFormat="1" ht="13.5" customHeight="1" x14ac:dyDescent="0.25">
      <c r="A14" s="78">
        <v>6</v>
      </c>
      <c r="B14" s="79"/>
      <c r="C14" s="78" t="s">
        <v>31</v>
      </c>
      <c r="D14" s="78" t="s">
        <v>32</v>
      </c>
      <c r="E14" s="78">
        <v>100053133</v>
      </c>
      <c r="F14" s="78"/>
      <c r="G14" s="78"/>
      <c r="H14" s="79">
        <v>16</v>
      </c>
      <c r="I14" s="79">
        <v>8</v>
      </c>
      <c r="J14" s="80">
        <f t="shared" si="0"/>
        <v>24</v>
      </c>
    </row>
    <row r="15" spans="1:10" s="23" customFormat="1" x14ac:dyDescent="0.25">
      <c r="A15" s="21"/>
      <c r="B15" s="22"/>
      <c r="C15" s="21"/>
      <c r="D15" s="21"/>
      <c r="E15" s="21"/>
      <c r="F15" s="21"/>
      <c r="G15" s="21"/>
      <c r="H15" s="22"/>
      <c r="I15" s="22"/>
    </row>
    <row r="16" spans="1:10" x14ac:dyDescent="0.25">
      <c r="A16" s="95"/>
      <c r="B16" s="95"/>
      <c r="C16" s="95"/>
      <c r="D16" s="95"/>
      <c r="E16" s="95"/>
      <c r="F16" s="95"/>
      <c r="G16" s="95"/>
      <c r="H16" s="95"/>
    </row>
  </sheetData>
  <sortState xmlns:xlrd2="http://schemas.microsoft.com/office/spreadsheetml/2017/richdata2" ref="C9:J14">
    <sortCondition descending="1" ref="J9:J14"/>
  </sortState>
  <mergeCells count="2">
    <mergeCell ref="A6:G6"/>
    <mergeCell ref="A16:H16"/>
  </mergeCells>
  <pageMargins left="0.39374999999999999" right="0.39374999999999999" top="0.39374999999999999" bottom="0.72013888888888899" header="0.511811023622047" footer="0.39374999999999999"/>
  <pageSetup paperSize="9" orientation="portrait" horizontalDpi="300" verticalDpi="300" r:id="rId1"/>
  <headerFooter>
    <oddFooter>&amp;L&amp;"Verdana,Standaard"&amp;8 Pag. 4/22 &amp;R&amp;"Verdana,Standaard"&amp;8 07/09/2022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9"/>
  <sheetViews>
    <sheetView showGridLines="0" zoomScale="90" zoomScaleNormal="90" workbookViewId="0">
      <pane ySplit="5" topLeftCell="A6" activePane="bottomLeft" state="frozen"/>
      <selection pane="bottomLeft" activeCell="A9" sqref="A9:J18"/>
    </sheetView>
  </sheetViews>
  <sheetFormatPr defaultColWidth="8.6640625" defaultRowHeight="13.2" x14ac:dyDescent="0.25"/>
  <cols>
    <col min="1" max="1" width="4.44140625" style="1" customWidth="1"/>
    <col min="2" max="2" width="6" style="1" customWidth="1"/>
    <col min="3" max="3" width="20.44140625" style="1" customWidth="1"/>
    <col min="4" max="4" width="14.88671875" style="1" customWidth="1"/>
    <col min="5" max="5" width="11.33203125" style="1" bestFit="1" customWidth="1"/>
    <col min="6" max="6" width="3.109375" style="1" customWidth="1"/>
    <col min="7" max="7" width="2.44140625" style="1" customWidth="1"/>
    <col min="8" max="8" width="6.88671875" style="1" customWidth="1"/>
    <col min="9" max="9" width="4.6640625" bestFit="1" customWidth="1"/>
    <col min="10" max="10" width="3.6640625" bestFit="1" customWidth="1"/>
  </cols>
  <sheetData>
    <row r="1" spans="1:10" ht="0.75" customHeight="1" x14ac:dyDescent="0.25"/>
    <row r="2" spans="1:10" ht="6" customHeight="1" x14ac:dyDescent="0.25"/>
    <row r="3" spans="1:10" ht="21" customHeight="1" x14ac:dyDescent="0.25"/>
    <row r="4" spans="1:10" ht="12" customHeight="1" x14ac:dyDescent="0.25"/>
    <row r="5" spans="1:10" ht="1.5" customHeight="1" x14ac:dyDescent="0.25"/>
    <row r="6" spans="1:10" s="23" customFormat="1" ht="21" customHeight="1" x14ac:dyDescent="0.25">
      <c r="A6" s="96" t="s">
        <v>0</v>
      </c>
      <c r="B6" s="96"/>
      <c r="C6" s="96"/>
      <c r="D6" s="96"/>
      <c r="E6" s="96"/>
      <c r="F6" s="96"/>
      <c r="G6" s="96"/>
      <c r="H6" s="22"/>
    </row>
    <row r="7" spans="1:10" s="23" customFormat="1" ht="14.25" customHeight="1" x14ac:dyDescent="0.25">
      <c r="A7" s="24"/>
      <c r="B7" s="25"/>
      <c r="C7" s="24" t="s">
        <v>26</v>
      </c>
      <c r="D7" s="25"/>
      <c r="E7" s="25"/>
      <c r="F7" s="25"/>
      <c r="G7" s="25"/>
      <c r="H7" s="22"/>
    </row>
    <row r="8" spans="1:10" s="23" customFormat="1" ht="13.5" customHeight="1" x14ac:dyDescent="0.25">
      <c r="A8" s="26" t="s">
        <v>2</v>
      </c>
      <c r="B8" s="22"/>
      <c r="C8" s="26" t="s">
        <v>3</v>
      </c>
      <c r="D8" s="26" t="s">
        <v>4</v>
      </c>
      <c r="E8" s="26" t="s">
        <v>5</v>
      </c>
      <c r="F8" s="26" t="s">
        <v>6</v>
      </c>
      <c r="G8" s="26"/>
      <c r="H8" s="22" t="s">
        <v>7</v>
      </c>
      <c r="I8" s="27" t="s">
        <v>1795</v>
      </c>
      <c r="J8" s="27" t="s">
        <v>1796</v>
      </c>
    </row>
    <row r="9" spans="1:10" s="8" customFormat="1" ht="14.25" customHeight="1" x14ac:dyDescent="0.2">
      <c r="A9" s="70">
        <v>1</v>
      </c>
      <c r="B9" s="71"/>
      <c r="C9" s="70" t="s">
        <v>16</v>
      </c>
      <c r="D9" s="70" t="s">
        <v>17</v>
      </c>
      <c r="E9" s="70">
        <v>100057098</v>
      </c>
      <c r="F9" s="70"/>
      <c r="G9" s="70"/>
      <c r="H9" s="71">
        <v>51</v>
      </c>
      <c r="I9" s="72">
        <v>20</v>
      </c>
      <c r="J9" s="72">
        <f t="shared" ref="J9:J24" si="0">H9+I9</f>
        <v>71</v>
      </c>
    </row>
    <row r="10" spans="1:10" s="8" customFormat="1" ht="14.25" customHeight="1" x14ac:dyDescent="0.2">
      <c r="A10" s="70">
        <v>2</v>
      </c>
      <c r="B10" s="71"/>
      <c r="C10" s="70" t="s">
        <v>33</v>
      </c>
      <c r="D10" s="70" t="s">
        <v>34</v>
      </c>
      <c r="E10" s="70">
        <v>100045234</v>
      </c>
      <c r="F10" s="70"/>
      <c r="G10" s="70"/>
      <c r="H10" s="71">
        <v>51</v>
      </c>
      <c r="I10" s="72">
        <v>5</v>
      </c>
      <c r="J10" s="72">
        <f t="shared" si="0"/>
        <v>56</v>
      </c>
    </row>
    <row r="11" spans="1:10" s="8" customFormat="1" ht="13.5" customHeight="1" x14ac:dyDescent="0.2">
      <c r="A11" s="70">
        <v>3</v>
      </c>
      <c r="B11" s="71"/>
      <c r="C11" s="70" t="s">
        <v>12</v>
      </c>
      <c r="D11" s="70" t="s">
        <v>13</v>
      </c>
      <c r="E11" s="70">
        <v>100057935</v>
      </c>
      <c r="F11" s="70"/>
      <c r="G11" s="70"/>
      <c r="H11" s="71">
        <v>35</v>
      </c>
      <c r="I11" s="72">
        <v>20</v>
      </c>
      <c r="J11" s="72">
        <f t="shared" si="0"/>
        <v>55</v>
      </c>
    </row>
    <row r="12" spans="1:10" s="8" customFormat="1" ht="13.5" customHeight="1" x14ac:dyDescent="0.2">
      <c r="A12" s="70">
        <v>4</v>
      </c>
      <c r="B12" s="71"/>
      <c r="C12" s="70" t="s">
        <v>35</v>
      </c>
      <c r="D12" s="70" t="s">
        <v>36</v>
      </c>
      <c r="E12" s="70">
        <v>1173801</v>
      </c>
      <c r="F12" s="70"/>
      <c r="G12" s="70"/>
      <c r="H12" s="71">
        <v>41</v>
      </c>
      <c r="I12" s="72">
        <v>11</v>
      </c>
      <c r="J12" s="72">
        <f t="shared" si="0"/>
        <v>52</v>
      </c>
    </row>
    <row r="13" spans="1:10" s="8" customFormat="1" ht="13.5" customHeight="1" x14ac:dyDescent="0.2">
      <c r="A13" s="70">
        <v>5</v>
      </c>
      <c r="B13" s="71"/>
      <c r="C13" s="70" t="s">
        <v>37</v>
      </c>
      <c r="D13" s="70" t="s">
        <v>38</v>
      </c>
      <c r="E13" s="70">
        <v>100031185</v>
      </c>
      <c r="F13" s="70"/>
      <c r="G13" s="70"/>
      <c r="H13" s="71">
        <v>36</v>
      </c>
      <c r="I13" s="72">
        <v>11</v>
      </c>
      <c r="J13" s="72">
        <f t="shared" si="0"/>
        <v>47</v>
      </c>
    </row>
    <row r="14" spans="1:10" s="8" customFormat="1" ht="13.5" customHeight="1" x14ac:dyDescent="0.2">
      <c r="A14" s="70">
        <v>6</v>
      </c>
      <c r="B14" s="71"/>
      <c r="C14" s="70" t="s">
        <v>22</v>
      </c>
      <c r="D14" s="70" t="s">
        <v>39</v>
      </c>
      <c r="E14" s="70">
        <v>100035004</v>
      </c>
      <c r="F14" s="70"/>
      <c r="G14" s="70"/>
      <c r="H14" s="71">
        <v>34</v>
      </c>
      <c r="I14" s="72">
        <v>8</v>
      </c>
      <c r="J14" s="72">
        <f t="shared" si="0"/>
        <v>42</v>
      </c>
    </row>
    <row r="15" spans="1:10" s="8" customFormat="1" ht="13.5" customHeight="1" x14ac:dyDescent="0.2">
      <c r="A15" s="70">
        <v>7</v>
      </c>
      <c r="B15" s="71"/>
      <c r="C15" s="70" t="s">
        <v>33</v>
      </c>
      <c r="D15" s="70" t="s">
        <v>42</v>
      </c>
      <c r="E15" s="70">
        <v>1165515</v>
      </c>
      <c r="F15" s="70"/>
      <c r="G15" s="70"/>
      <c r="H15" s="71">
        <v>27</v>
      </c>
      <c r="I15" s="72">
        <v>15</v>
      </c>
      <c r="J15" s="72">
        <f t="shared" si="0"/>
        <v>42</v>
      </c>
    </row>
    <row r="16" spans="1:10" s="8" customFormat="1" ht="13.5" customHeight="1" x14ac:dyDescent="0.2">
      <c r="A16" s="70">
        <v>8</v>
      </c>
      <c r="B16" s="71"/>
      <c r="C16" s="70" t="s">
        <v>40</v>
      </c>
      <c r="D16" s="70" t="s">
        <v>41</v>
      </c>
      <c r="E16" s="70">
        <v>100045510</v>
      </c>
      <c r="F16" s="70"/>
      <c r="G16" s="70"/>
      <c r="H16" s="71">
        <v>29</v>
      </c>
      <c r="I16" s="72">
        <v>8</v>
      </c>
      <c r="J16" s="72">
        <f t="shared" si="0"/>
        <v>37</v>
      </c>
    </row>
    <row r="17" spans="1:10" s="8" customFormat="1" ht="13.5" customHeight="1" x14ac:dyDescent="0.2">
      <c r="A17" s="70">
        <v>9</v>
      </c>
      <c r="B17" s="71"/>
      <c r="C17" s="70" t="s">
        <v>43</v>
      </c>
      <c r="D17" s="70" t="s">
        <v>44</v>
      </c>
      <c r="E17" s="70">
        <v>100040485</v>
      </c>
      <c r="F17" s="70"/>
      <c r="G17" s="70"/>
      <c r="H17" s="71">
        <v>22</v>
      </c>
      <c r="I17" s="72">
        <v>6</v>
      </c>
      <c r="J17" s="72">
        <f t="shared" si="0"/>
        <v>28</v>
      </c>
    </row>
    <row r="18" spans="1:10" s="8" customFormat="1" ht="14.25" customHeight="1" x14ac:dyDescent="0.2">
      <c r="A18" s="70">
        <v>10</v>
      </c>
      <c r="B18" s="71"/>
      <c r="C18" s="70" t="s">
        <v>49</v>
      </c>
      <c r="D18" s="70" t="s">
        <v>50</v>
      </c>
      <c r="E18" s="70">
        <v>12845628</v>
      </c>
      <c r="F18" s="70"/>
      <c r="G18" s="70"/>
      <c r="H18" s="71">
        <v>12</v>
      </c>
      <c r="I18" s="72">
        <v>15</v>
      </c>
      <c r="J18" s="72">
        <f t="shared" si="0"/>
        <v>27</v>
      </c>
    </row>
    <row r="19" spans="1:10" s="8" customFormat="1" ht="14.25" customHeight="1" x14ac:dyDescent="0.2">
      <c r="A19" s="9"/>
      <c r="B19" s="7"/>
      <c r="C19" s="9" t="s">
        <v>27</v>
      </c>
      <c r="D19" s="9" t="s">
        <v>28</v>
      </c>
      <c r="E19" s="9">
        <v>1165111</v>
      </c>
      <c r="F19" s="9"/>
      <c r="G19" s="9"/>
      <c r="H19" s="7">
        <v>19</v>
      </c>
      <c r="I19" s="8">
        <v>6</v>
      </c>
      <c r="J19" s="8">
        <f t="shared" si="0"/>
        <v>25</v>
      </c>
    </row>
    <row r="20" spans="1:10" s="8" customFormat="1" ht="14.25" customHeight="1" x14ac:dyDescent="0.2">
      <c r="A20" s="9"/>
      <c r="B20" s="7"/>
      <c r="C20" s="9" t="s">
        <v>45</v>
      </c>
      <c r="D20" s="9" t="s">
        <v>46</v>
      </c>
      <c r="E20" s="9">
        <v>1157229</v>
      </c>
      <c r="F20" s="9"/>
      <c r="G20" s="9"/>
      <c r="H20" s="7">
        <v>18</v>
      </c>
      <c r="I20" s="8">
        <v>4</v>
      </c>
      <c r="J20" s="8">
        <f t="shared" si="0"/>
        <v>22</v>
      </c>
    </row>
    <row r="21" spans="1:10" s="8" customFormat="1" ht="14.25" customHeight="1" x14ac:dyDescent="0.2">
      <c r="A21" s="9"/>
      <c r="B21" s="7"/>
      <c r="C21" s="9" t="s">
        <v>47</v>
      </c>
      <c r="D21" s="9" t="s">
        <v>48</v>
      </c>
      <c r="E21" s="9">
        <v>100039945</v>
      </c>
      <c r="F21" s="9"/>
      <c r="G21" s="9"/>
      <c r="H21" s="7">
        <v>17</v>
      </c>
      <c r="J21" s="8">
        <f t="shared" si="0"/>
        <v>17</v>
      </c>
    </row>
    <row r="22" spans="1:10" s="8" customFormat="1" ht="14.25" customHeight="1" x14ac:dyDescent="0.2">
      <c r="A22" s="9"/>
      <c r="B22" s="7"/>
      <c r="C22" s="9" t="s">
        <v>51</v>
      </c>
      <c r="D22" s="9" t="s">
        <v>52</v>
      </c>
      <c r="E22" s="9">
        <v>100017843</v>
      </c>
      <c r="F22" s="9"/>
      <c r="G22" s="9"/>
      <c r="H22" s="7">
        <v>9</v>
      </c>
      <c r="J22" s="8">
        <f t="shared" si="0"/>
        <v>9</v>
      </c>
    </row>
    <row r="23" spans="1:10" s="8" customFormat="1" ht="14.25" customHeight="1" x14ac:dyDescent="0.2">
      <c r="A23" s="9"/>
      <c r="B23" s="7"/>
      <c r="C23" s="9" t="s">
        <v>31</v>
      </c>
      <c r="D23" s="9" t="s">
        <v>32</v>
      </c>
      <c r="E23" s="9">
        <v>1175619</v>
      </c>
      <c r="F23" s="9"/>
      <c r="G23" s="9"/>
      <c r="H23" s="7">
        <v>8</v>
      </c>
      <c r="J23" s="8">
        <f t="shared" si="0"/>
        <v>8</v>
      </c>
    </row>
    <row r="24" spans="1:10" s="8" customFormat="1" ht="14.25" customHeight="1" x14ac:dyDescent="0.2">
      <c r="A24" s="9"/>
      <c r="B24" s="7"/>
      <c r="C24" s="9" t="s">
        <v>24</v>
      </c>
      <c r="D24" s="9" t="s">
        <v>53</v>
      </c>
      <c r="E24" s="9">
        <v>100034999</v>
      </c>
      <c r="F24" s="9"/>
      <c r="G24" s="9"/>
      <c r="H24" s="7">
        <v>3</v>
      </c>
      <c r="J24" s="8">
        <f t="shared" si="0"/>
        <v>3</v>
      </c>
    </row>
    <row r="25" spans="1:10" s="8" customFormat="1" ht="11.4" x14ac:dyDescent="0.2">
      <c r="A25" s="10"/>
      <c r="B25" s="7"/>
      <c r="C25" s="10"/>
      <c r="D25" s="10"/>
      <c r="E25" s="10"/>
      <c r="F25" s="10"/>
      <c r="G25" s="10"/>
      <c r="H25" s="7"/>
    </row>
    <row r="26" spans="1:10" s="5" customFormat="1" ht="13.2" customHeight="1" x14ac:dyDescent="0.25">
      <c r="A26" s="97"/>
      <c r="B26" s="97"/>
      <c r="C26" s="97"/>
      <c r="D26" s="97"/>
      <c r="E26" s="97"/>
      <c r="F26" s="97"/>
      <c r="G26" s="97"/>
      <c r="H26" s="97"/>
    </row>
    <row r="27" spans="1:10" s="5" customFormat="1" x14ac:dyDescent="0.25">
      <c r="A27" s="4"/>
      <c r="B27" s="4"/>
      <c r="C27" s="4"/>
      <c r="D27" s="4"/>
      <c r="E27" s="4"/>
      <c r="F27" s="4"/>
      <c r="G27" s="4"/>
      <c r="H27" s="4"/>
    </row>
    <row r="28" spans="1:10" s="23" customFormat="1" x14ac:dyDescent="0.25">
      <c r="A28" s="22"/>
      <c r="B28" s="22"/>
      <c r="C28" s="22"/>
      <c r="D28" s="22"/>
      <c r="E28" s="22"/>
      <c r="F28" s="22"/>
      <c r="G28" s="22"/>
      <c r="H28" s="22"/>
    </row>
    <row r="29" spans="1:10" s="23" customFormat="1" x14ac:dyDescent="0.25">
      <c r="A29" s="22"/>
      <c r="B29" s="22"/>
      <c r="C29" s="22"/>
      <c r="D29" s="22"/>
      <c r="E29" s="22"/>
      <c r="F29" s="22"/>
      <c r="G29" s="22"/>
      <c r="H29" s="22"/>
    </row>
  </sheetData>
  <sortState xmlns:xlrd2="http://schemas.microsoft.com/office/spreadsheetml/2017/richdata2" ref="C9:K25">
    <sortCondition descending="1" ref="J9:J25"/>
    <sortCondition descending="1" ref="H9:H25"/>
  </sortState>
  <mergeCells count="2">
    <mergeCell ref="A6:G6"/>
    <mergeCell ref="A26:H26"/>
  </mergeCells>
  <pageMargins left="0.39374999999999999" right="0.39374999999999999" top="0.39374999999999999" bottom="0.72013888888888899" header="0.511811023622047" footer="0.39374999999999999"/>
  <pageSetup paperSize="9" orientation="portrait" horizontalDpi="300" verticalDpi="300"/>
  <headerFooter>
    <oddFooter>&amp;L&amp;"Verdana,Standaard"&amp;8 Pag. 5/22 &amp;R&amp;"Verdana,Standaard"&amp;8 07/09/2022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6"/>
  <sheetViews>
    <sheetView showGridLines="0" zoomScale="90" zoomScaleNormal="90" workbookViewId="0">
      <pane ySplit="5" topLeftCell="A6" activePane="bottomLeft" state="frozen"/>
      <selection pane="bottomLeft" activeCell="L20" sqref="L20"/>
    </sheetView>
  </sheetViews>
  <sheetFormatPr defaultColWidth="8.6640625" defaultRowHeight="13.2" x14ac:dyDescent="0.25"/>
  <cols>
    <col min="1" max="1" width="4.44140625" style="1" customWidth="1"/>
    <col min="2" max="2" width="6" style="1" customWidth="1"/>
    <col min="3" max="3" width="23.33203125" style="1" customWidth="1"/>
    <col min="4" max="4" width="20.88671875" style="1" customWidth="1"/>
    <col min="5" max="5" width="11.33203125" style="1" bestFit="1" customWidth="1"/>
    <col min="6" max="6" width="2.109375" style="1" customWidth="1"/>
    <col min="7" max="7" width="2.33203125" style="1" customWidth="1"/>
    <col min="8" max="8" width="6.88671875" style="1" customWidth="1"/>
    <col min="9" max="9" width="5.33203125" customWidth="1"/>
    <col min="10" max="10" width="4.88671875" customWidth="1"/>
  </cols>
  <sheetData>
    <row r="1" spans="1:10" ht="0.75" customHeight="1" x14ac:dyDescent="0.25"/>
    <row r="2" spans="1:10" ht="6" customHeight="1" x14ac:dyDescent="0.25"/>
    <row r="3" spans="1:10" ht="21" customHeight="1" x14ac:dyDescent="0.25"/>
    <row r="4" spans="1:10" ht="12" customHeight="1" x14ac:dyDescent="0.25"/>
    <row r="5" spans="1:10" ht="1.5" customHeight="1" x14ac:dyDescent="0.25"/>
    <row r="6" spans="1:10" s="23" customFormat="1" ht="21" customHeight="1" x14ac:dyDescent="0.25">
      <c r="A6" s="96" t="s">
        <v>0</v>
      </c>
      <c r="B6" s="96"/>
      <c r="C6" s="96"/>
      <c r="D6" s="96"/>
      <c r="E6" s="96"/>
      <c r="F6" s="96"/>
      <c r="G6" s="96"/>
      <c r="H6" s="22"/>
    </row>
    <row r="7" spans="1:10" s="32" customFormat="1" ht="14.25" customHeight="1" x14ac:dyDescent="0.2">
      <c r="A7" s="29"/>
      <c r="B7" s="30"/>
      <c r="C7" s="29" t="s">
        <v>26</v>
      </c>
      <c r="D7" s="30"/>
      <c r="E7" s="30"/>
      <c r="F7" s="30"/>
      <c r="G7" s="30"/>
      <c r="H7" s="31"/>
    </row>
    <row r="8" spans="1:10" s="32" customFormat="1" ht="13.5" customHeight="1" x14ac:dyDescent="0.2">
      <c r="A8" s="33" t="s">
        <v>2</v>
      </c>
      <c r="B8" s="31"/>
      <c r="C8" s="33" t="s">
        <v>3</v>
      </c>
      <c r="D8" s="33" t="s">
        <v>4</v>
      </c>
      <c r="E8" s="33" t="s">
        <v>5</v>
      </c>
      <c r="F8" s="33" t="s">
        <v>6</v>
      </c>
      <c r="G8" s="33"/>
      <c r="H8" s="31" t="s">
        <v>7</v>
      </c>
      <c r="I8" s="32" t="s">
        <v>1795</v>
      </c>
      <c r="J8" s="32" t="s">
        <v>1796</v>
      </c>
    </row>
    <row r="9" spans="1:10" s="8" customFormat="1" ht="14.25" customHeight="1" x14ac:dyDescent="0.2">
      <c r="A9" s="73">
        <v>1</v>
      </c>
      <c r="B9" s="74"/>
      <c r="C9" s="73" t="s">
        <v>24</v>
      </c>
      <c r="D9" s="73" t="s">
        <v>25</v>
      </c>
      <c r="E9" s="73">
        <v>1162279</v>
      </c>
      <c r="F9" s="73"/>
      <c r="G9" s="73"/>
      <c r="H9" s="74">
        <v>55</v>
      </c>
      <c r="I9" s="75">
        <v>20</v>
      </c>
      <c r="J9" s="75">
        <f t="shared" ref="J9:J34" si="0">H9+I9</f>
        <v>75</v>
      </c>
    </row>
    <row r="10" spans="1:10" s="8" customFormat="1" ht="14.25" customHeight="1" x14ac:dyDescent="0.2">
      <c r="A10" s="73">
        <v>2</v>
      </c>
      <c r="B10" s="74"/>
      <c r="C10" s="73" t="s">
        <v>54</v>
      </c>
      <c r="D10" s="73" t="s">
        <v>55</v>
      </c>
      <c r="E10" s="73">
        <v>1159148</v>
      </c>
      <c r="F10" s="73"/>
      <c r="G10" s="73"/>
      <c r="H10" s="74">
        <v>54</v>
      </c>
      <c r="I10" s="75">
        <v>20</v>
      </c>
      <c r="J10" s="75">
        <f t="shared" si="0"/>
        <v>74</v>
      </c>
    </row>
    <row r="11" spans="1:10" s="8" customFormat="1" ht="13.5" customHeight="1" x14ac:dyDescent="0.2">
      <c r="A11" s="73">
        <v>3</v>
      </c>
      <c r="B11" s="74"/>
      <c r="C11" s="73" t="s">
        <v>8</v>
      </c>
      <c r="D11" s="73" t="s">
        <v>9</v>
      </c>
      <c r="E11" s="73">
        <v>100045684</v>
      </c>
      <c r="F11" s="73"/>
      <c r="G11" s="73"/>
      <c r="H11" s="74">
        <v>57</v>
      </c>
      <c r="I11" s="75">
        <v>5</v>
      </c>
      <c r="J11" s="75">
        <f t="shared" si="0"/>
        <v>62</v>
      </c>
    </row>
    <row r="12" spans="1:10" s="8" customFormat="1" ht="13.5" customHeight="1" x14ac:dyDescent="0.2">
      <c r="A12" s="73">
        <v>4</v>
      </c>
      <c r="B12" s="74"/>
      <c r="C12" s="73" t="s">
        <v>56</v>
      </c>
      <c r="D12" s="73" t="s">
        <v>57</v>
      </c>
      <c r="E12" s="73">
        <v>1174609</v>
      </c>
      <c r="F12" s="73"/>
      <c r="G12" s="73"/>
      <c r="H12" s="74">
        <v>47</v>
      </c>
      <c r="I12" s="75">
        <v>11</v>
      </c>
      <c r="J12" s="75">
        <f t="shared" si="0"/>
        <v>58</v>
      </c>
    </row>
    <row r="13" spans="1:10" s="8" customFormat="1" ht="13.5" customHeight="1" x14ac:dyDescent="0.2">
      <c r="A13" s="73">
        <v>5</v>
      </c>
      <c r="B13" s="74"/>
      <c r="C13" s="73" t="s">
        <v>33</v>
      </c>
      <c r="D13" s="73" t="s">
        <v>34</v>
      </c>
      <c r="E13" s="73">
        <v>100040374</v>
      </c>
      <c r="F13" s="73"/>
      <c r="G13" s="73"/>
      <c r="H13" s="74">
        <v>43</v>
      </c>
      <c r="I13" s="75">
        <v>8</v>
      </c>
      <c r="J13" s="75">
        <f t="shared" si="0"/>
        <v>51</v>
      </c>
    </row>
    <row r="14" spans="1:10" s="8" customFormat="1" ht="13.5" customHeight="1" x14ac:dyDescent="0.2">
      <c r="A14" s="73">
        <v>6</v>
      </c>
      <c r="B14" s="74"/>
      <c r="C14" s="73" t="s">
        <v>29</v>
      </c>
      <c r="D14" s="73" t="s">
        <v>30</v>
      </c>
      <c r="E14" s="73">
        <v>1152175</v>
      </c>
      <c r="F14" s="73"/>
      <c r="G14" s="73"/>
      <c r="H14" s="74">
        <v>32</v>
      </c>
      <c r="I14" s="75">
        <v>11</v>
      </c>
      <c r="J14" s="75">
        <f t="shared" si="0"/>
        <v>43</v>
      </c>
    </row>
    <row r="15" spans="1:10" s="8" customFormat="1" ht="13.5" customHeight="1" x14ac:dyDescent="0.2">
      <c r="A15" s="73">
        <v>7</v>
      </c>
      <c r="B15" s="74"/>
      <c r="C15" s="73" t="s">
        <v>60</v>
      </c>
      <c r="D15" s="73" t="s">
        <v>61</v>
      </c>
      <c r="E15" s="73">
        <v>100016308</v>
      </c>
      <c r="F15" s="73"/>
      <c r="G15" s="73"/>
      <c r="H15" s="74">
        <v>36</v>
      </c>
      <c r="I15" s="75">
        <v>6</v>
      </c>
      <c r="J15" s="75">
        <f t="shared" si="0"/>
        <v>42</v>
      </c>
    </row>
    <row r="16" spans="1:10" s="8" customFormat="1" ht="13.5" customHeight="1" x14ac:dyDescent="0.2">
      <c r="A16" s="73">
        <v>8</v>
      </c>
      <c r="B16" s="74"/>
      <c r="C16" s="73" t="s">
        <v>58</v>
      </c>
      <c r="D16" s="73" t="s">
        <v>59</v>
      </c>
      <c r="E16" s="73">
        <v>100057120</v>
      </c>
      <c r="F16" s="73"/>
      <c r="G16" s="73"/>
      <c r="H16" s="74">
        <v>37</v>
      </c>
      <c r="I16" s="75">
        <v>2</v>
      </c>
      <c r="J16" s="75">
        <f t="shared" si="0"/>
        <v>39</v>
      </c>
    </row>
    <row r="17" spans="1:10" s="8" customFormat="1" ht="13.5" customHeight="1" x14ac:dyDescent="0.2">
      <c r="A17" s="73">
        <v>9</v>
      </c>
      <c r="B17" s="74"/>
      <c r="C17" s="73" t="s">
        <v>62</v>
      </c>
      <c r="D17" s="73" t="s">
        <v>63</v>
      </c>
      <c r="E17" s="73">
        <v>1158946</v>
      </c>
      <c r="F17" s="73"/>
      <c r="G17" s="73"/>
      <c r="H17" s="74">
        <v>34</v>
      </c>
      <c r="I17" s="75">
        <v>3</v>
      </c>
      <c r="J17" s="75">
        <f t="shared" si="0"/>
        <v>37</v>
      </c>
    </row>
    <row r="18" spans="1:10" s="8" customFormat="1" ht="14.25" customHeight="1" x14ac:dyDescent="0.2">
      <c r="A18" s="73">
        <v>10</v>
      </c>
      <c r="B18" s="74"/>
      <c r="C18" s="73" t="s">
        <v>43</v>
      </c>
      <c r="D18" s="73" t="s">
        <v>44</v>
      </c>
      <c r="E18" s="73">
        <v>1153589</v>
      </c>
      <c r="F18" s="73"/>
      <c r="G18" s="73"/>
      <c r="H18" s="74">
        <v>29</v>
      </c>
      <c r="I18" s="75">
        <v>8</v>
      </c>
      <c r="J18" s="75">
        <f t="shared" si="0"/>
        <v>37</v>
      </c>
    </row>
    <row r="19" spans="1:10" s="8" customFormat="1" ht="14.25" customHeight="1" x14ac:dyDescent="0.2">
      <c r="A19" s="73">
        <v>11</v>
      </c>
      <c r="B19" s="74"/>
      <c r="C19" s="73" t="s">
        <v>69</v>
      </c>
      <c r="D19" s="73" t="s">
        <v>70</v>
      </c>
      <c r="E19" s="73">
        <v>1163895</v>
      </c>
      <c r="F19" s="73"/>
      <c r="G19" s="73"/>
      <c r="H19" s="74">
        <v>17</v>
      </c>
      <c r="I19" s="75">
        <v>20</v>
      </c>
      <c r="J19" s="75">
        <f t="shared" si="0"/>
        <v>37</v>
      </c>
    </row>
    <row r="20" spans="1:10" s="8" customFormat="1" ht="14.25" customHeight="1" x14ac:dyDescent="0.2">
      <c r="A20" s="34">
        <v>12</v>
      </c>
      <c r="B20" s="37"/>
      <c r="C20" s="34" t="s">
        <v>65</v>
      </c>
      <c r="D20" s="34" t="s">
        <v>66</v>
      </c>
      <c r="E20" s="34">
        <v>1158542</v>
      </c>
      <c r="F20" s="34"/>
      <c r="G20" s="34"/>
      <c r="H20" s="37">
        <v>23</v>
      </c>
      <c r="I20" s="38">
        <v>8</v>
      </c>
      <c r="J20" s="38">
        <f t="shared" si="0"/>
        <v>31</v>
      </c>
    </row>
    <row r="21" spans="1:10" s="35" customFormat="1" ht="14.25" customHeight="1" x14ac:dyDescent="0.25">
      <c r="A21" s="34">
        <v>13</v>
      </c>
      <c r="B21" s="37"/>
      <c r="C21" s="34" t="s">
        <v>51</v>
      </c>
      <c r="D21" s="34" t="s">
        <v>52</v>
      </c>
      <c r="E21" s="34">
        <v>1178043</v>
      </c>
      <c r="F21" s="34"/>
      <c r="G21" s="34"/>
      <c r="H21" s="37">
        <v>16</v>
      </c>
      <c r="I21" s="38">
        <v>15</v>
      </c>
      <c r="J21" s="38">
        <f t="shared" si="0"/>
        <v>31</v>
      </c>
    </row>
    <row r="22" spans="1:10" s="8" customFormat="1" ht="14.25" customHeight="1" x14ac:dyDescent="0.2">
      <c r="A22" s="34">
        <v>14</v>
      </c>
      <c r="B22" s="37"/>
      <c r="C22" s="34" t="s">
        <v>43</v>
      </c>
      <c r="D22" s="34" t="s">
        <v>64</v>
      </c>
      <c r="E22" s="34">
        <v>1161269</v>
      </c>
      <c r="F22" s="34"/>
      <c r="G22" s="34"/>
      <c r="H22" s="37">
        <v>26</v>
      </c>
      <c r="I22" s="38"/>
      <c r="J22" s="38">
        <f t="shared" si="0"/>
        <v>26</v>
      </c>
    </row>
    <row r="23" spans="1:10" s="8" customFormat="1" ht="14.25" customHeight="1" x14ac:dyDescent="0.2">
      <c r="A23" s="34">
        <v>15</v>
      </c>
      <c r="B23" s="37"/>
      <c r="C23" s="34" t="s">
        <v>37</v>
      </c>
      <c r="D23" s="34" t="s">
        <v>38</v>
      </c>
      <c r="E23" s="34">
        <v>1148943</v>
      </c>
      <c r="F23" s="34"/>
      <c r="G23" s="34"/>
      <c r="H23" s="37">
        <v>19</v>
      </c>
      <c r="I23" s="38">
        <v>5</v>
      </c>
      <c r="J23" s="38">
        <f t="shared" si="0"/>
        <v>24</v>
      </c>
    </row>
    <row r="24" spans="1:10" s="8" customFormat="1" ht="14.25" customHeight="1" x14ac:dyDescent="0.2">
      <c r="A24" s="34">
        <v>15</v>
      </c>
      <c r="B24" s="37"/>
      <c r="C24" s="34" t="s">
        <v>67</v>
      </c>
      <c r="D24" s="34" t="s">
        <v>68</v>
      </c>
      <c r="E24" s="34">
        <v>1177538</v>
      </c>
      <c r="F24" s="34"/>
      <c r="G24" s="34"/>
      <c r="H24" s="37">
        <v>19</v>
      </c>
      <c r="I24" s="38">
        <v>5</v>
      </c>
      <c r="J24" s="38">
        <f t="shared" si="0"/>
        <v>24</v>
      </c>
    </row>
    <row r="25" spans="1:10" s="8" customFormat="1" ht="13.5" customHeight="1" x14ac:dyDescent="0.2">
      <c r="A25" s="34">
        <v>17</v>
      </c>
      <c r="B25" s="37"/>
      <c r="C25" s="34" t="s">
        <v>22</v>
      </c>
      <c r="D25" s="34" t="s">
        <v>23</v>
      </c>
      <c r="E25" s="34">
        <v>1154401</v>
      </c>
      <c r="F25" s="34"/>
      <c r="G25" s="34"/>
      <c r="H25" s="37">
        <v>17</v>
      </c>
      <c r="I25" s="38">
        <v>5</v>
      </c>
      <c r="J25" s="38">
        <f t="shared" si="0"/>
        <v>22</v>
      </c>
    </row>
    <row r="26" spans="1:10" s="8" customFormat="1" ht="13.5" customHeight="1" x14ac:dyDescent="0.2">
      <c r="A26" s="34">
        <v>18</v>
      </c>
      <c r="B26" s="37"/>
      <c r="C26" s="34" t="s">
        <v>20</v>
      </c>
      <c r="D26" s="34" t="s">
        <v>21</v>
      </c>
      <c r="E26" s="34">
        <v>1160360</v>
      </c>
      <c r="F26" s="34"/>
      <c r="G26" s="34"/>
      <c r="H26" s="37">
        <v>21</v>
      </c>
      <c r="I26" s="39"/>
      <c r="J26" s="38">
        <f t="shared" si="0"/>
        <v>21</v>
      </c>
    </row>
    <row r="27" spans="1:10" s="35" customFormat="1" ht="14.25" customHeight="1" x14ac:dyDescent="0.25">
      <c r="A27" s="34"/>
      <c r="B27" s="37"/>
      <c r="C27" s="34" t="s">
        <v>10</v>
      </c>
      <c r="D27" s="34" t="s">
        <v>11</v>
      </c>
      <c r="E27" s="34">
        <v>100035414</v>
      </c>
      <c r="F27" s="34"/>
      <c r="G27" s="34"/>
      <c r="H27" s="37">
        <v>14</v>
      </c>
      <c r="I27" s="39"/>
      <c r="J27" s="38">
        <f t="shared" si="0"/>
        <v>14</v>
      </c>
    </row>
    <row r="28" spans="1:10" s="8" customFormat="1" ht="13.5" customHeight="1" x14ac:dyDescent="0.2">
      <c r="A28" s="34"/>
      <c r="B28" s="37"/>
      <c r="C28" s="34" t="s">
        <v>31</v>
      </c>
      <c r="D28" s="34" t="s">
        <v>32</v>
      </c>
      <c r="E28" s="34">
        <v>100035195</v>
      </c>
      <c r="F28" s="34"/>
      <c r="G28" s="34"/>
      <c r="H28" s="37">
        <v>14</v>
      </c>
      <c r="I28" s="38"/>
      <c r="J28" s="38">
        <f t="shared" si="0"/>
        <v>14</v>
      </c>
    </row>
    <row r="29" spans="1:10" s="8" customFormat="1" ht="13.5" customHeight="1" x14ac:dyDescent="0.2">
      <c r="A29" s="34"/>
      <c r="B29" s="37"/>
      <c r="C29" s="34" t="s">
        <v>33</v>
      </c>
      <c r="D29" s="34" t="s">
        <v>71</v>
      </c>
      <c r="E29" s="34">
        <v>1151771</v>
      </c>
      <c r="F29" s="34"/>
      <c r="G29" s="34"/>
      <c r="H29" s="37">
        <v>12</v>
      </c>
      <c r="I29" s="38"/>
      <c r="J29" s="38">
        <f t="shared" si="0"/>
        <v>12</v>
      </c>
    </row>
    <row r="30" spans="1:10" s="8" customFormat="1" ht="13.5" customHeight="1" x14ac:dyDescent="0.2">
      <c r="A30" s="34"/>
      <c r="B30" s="37"/>
      <c r="C30" s="34" t="s">
        <v>72</v>
      </c>
      <c r="D30" s="34" t="s">
        <v>73</v>
      </c>
      <c r="E30" s="34">
        <v>100053639</v>
      </c>
      <c r="F30" s="34"/>
      <c r="G30" s="34"/>
      <c r="H30" s="37">
        <v>10</v>
      </c>
      <c r="I30" s="38"/>
      <c r="J30" s="38">
        <f t="shared" si="0"/>
        <v>10</v>
      </c>
    </row>
    <row r="31" spans="1:10" s="8" customFormat="1" ht="13.5" customHeight="1" x14ac:dyDescent="0.2">
      <c r="A31" s="34"/>
      <c r="B31" s="37"/>
      <c r="C31" s="34" t="s">
        <v>74</v>
      </c>
      <c r="D31" s="34" t="s">
        <v>75</v>
      </c>
      <c r="E31" s="34">
        <v>1148539</v>
      </c>
      <c r="F31" s="34"/>
      <c r="G31" s="34"/>
      <c r="H31" s="37">
        <v>9</v>
      </c>
      <c r="I31" s="38"/>
      <c r="J31" s="38">
        <f t="shared" si="0"/>
        <v>9</v>
      </c>
    </row>
    <row r="32" spans="1:10" s="8" customFormat="1" ht="14.25" customHeight="1" x14ac:dyDescent="0.2">
      <c r="A32" s="34"/>
      <c r="B32" s="37"/>
      <c r="C32" s="34" t="s">
        <v>12</v>
      </c>
      <c r="D32" s="34" t="s">
        <v>13</v>
      </c>
      <c r="E32" s="34">
        <v>1173292</v>
      </c>
      <c r="F32" s="34"/>
      <c r="G32" s="34"/>
      <c r="H32" s="37">
        <v>8</v>
      </c>
      <c r="I32" s="38"/>
      <c r="J32" s="38">
        <f t="shared" si="0"/>
        <v>8</v>
      </c>
    </row>
    <row r="33" spans="1:10" s="8" customFormat="1" ht="14.25" customHeight="1" x14ac:dyDescent="0.2">
      <c r="A33" s="34"/>
      <c r="B33" s="37"/>
      <c r="C33" s="34" t="s">
        <v>47</v>
      </c>
      <c r="D33" s="34" t="s">
        <v>48</v>
      </c>
      <c r="E33" s="34">
        <v>1151468</v>
      </c>
      <c r="F33" s="34"/>
      <c r="G33" s="34"/>
      <c r="H33" s="37">
        <v>6</v>
      </c>
      <c r="I33" s="38"/>
      <c r="J33" s="38">
        <f t="shared" si="0"/>
        <v>6</v>
      </c>
    </row>
    <row r="34" spans="1:10" s="8" customFormat="1" ht="14.25" customHeight="1" x14ac:dyDescent="0.2">
      <c r="A34" s="34"/>
      <c r="B34" s="37"/>
      <c r="C34" s="34" t="s">
        <v>33</v>
      </c>
      <c r="D34" s="34" t="s">
        <v>42</v>
      </c>
      <c r="E34" s="34">
        <v>100040457</v>
      </c>
      <c r="F34" s="34"/>
      <c r="G34" s="34"/>
      <c r="H34" s="37">
        <v>3</v>
      </c>
      <c r="I34" s="38"/>
      <c r="J34" s="38">
        <f t="shared" si="0"/>
        <v>3</v>
      </c>
    </row>
    <row r="35" spans="1:10" s="32" customFormat="1" ht="11.4" x14ac:dyDescent="0.2">
      <c r="A35" s="36"/>
      <c r="B35" s="31"/>
      <c r="C35" s="36"/>
      <c r="D35" s="36"/>
      <c r="E35" s="36"/>
      <c r="F35" s="36"/>
      <c r="G35" s="36"/>
      <c r="H35" s="31"/>
    </row>
    <row r="36" spans="1:10" s="32" customFormat="1" ht="12" x14ac:dyDescent="0.2">
      <c r="A36" s="98"/>
      <c r="B36" s="98"/>
      <c r="C36" s="98"/>
      <c r="D36" s="98"/>
      <c r="E36" s="98"/>
      <c r="F36" s="98"/>
      <c r="G36" s="98"/>
      <c r="H36" s="98"/>
    </row>
  </sheetData>
  <sortState xmlns:xlrd2="http://schemas.microsoft.com/office/spreadsheetml/2017/richdata2" ref="A9:J34">
    <sortCondition descending="1" ref="J9:J34"/>
    <sortCondition descending="1" ref="H9:H34"/>
  </sortState>
  <mergeCells count="2">
    <mergeCell ref="A6:G6"/>
    <mergeCell ref="A36:H36"/>
  </mergeCells>
  <pageMargins left="0.39374999999999999" right="0.39374999999999999" top="0.39374999999999999" bottom="0.72013888888888899" header="0.511811023622047" footer="0.39374999999999999"/>
  <pageSetup paperSize="9" orientation="portrait" horizontalDpi="300" verticalDpi="300" r:id="rId1"/>
  <headerFooter>
    <oddFooter>&amp;L&amp;"Verdana,Standaard"&amp;8 Pag. 6/22 &amp;R&amp;"Verdana,Standaard"&amp;8 07/09/2022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8"/>
  <sheetViews>
    <sheetView showGridLines="0" zoomScale="90" zoomScaleNormal="90" workbookViewId="0">
      <pane ySplit="5" topLeftCell="A6" activePane="bottomLeft" state="frozen"/>
      <selection pane="bottomLeft" activeCell="A9" sqref="A9:J17"/>
    </sheetView>
  </sheetViews>
  <sheetFormatPr defaultColWidth="8.6640625" defaultRowHeight="13.2" x14ac:dyDescent="0.25"/>
  <cols>
    <col min="1" max="1" width="4.44140625" style="1" customWidth="1"/>
    <col min="2" max="2" width="6" style="1" customWidth="1"/>
    <col min="3" max="3" width="25.33203125" style="1" customWidth="1"/>
    <col min="4" max="4" width="17.109375" style="1" bestFit="1" customWidth="1"/>
    <col min="5" max="5" width="11.33203125" style="1" bestFit="1" customWidth="1"/>
    <col min="6" max="6" width="32" style="1" customWidth="1"/>
    <col min="7" max="7" width="2.88671875" style="1" customWidth="1"/>
    <col min="8" max="8" width="6.5546875" style="1" customWidth="1"/>
    <col min="9" max="9" width="5.33203125" style="1" bestFit="1" customWidth="1"/>
    <col min="10" max="10" width="4.109375" bestFit="1" customWidth="1"/>
  </cols>
  <sheetData>
    <row r="1" spans="1:10" ht="0.75" customHeight="1" x14ac:dyDescent="0.25"/>
    <row r="2" spans="1:10" ht="6" customHeight="1" x14ac:dyDescent="0.25"/>
    <row r="3" spans="1:10" ht="21" customHeight="1" x14ac:dyDescent="0.25"/>
    <row r="4" spans="1:10" ht="12" customHeight="1" x14ac:dyDescent="0.25"/>
    <row r="5" spans="1:10" ht="1.5" customHeight="1" x14ac:dyDescent="0.25"/>
    <row r="6" spans="1:10" ht="21" customHeight="1" x14ac:dyDescent="0.25">
      <c r="A6" s="92" t="s">
        <v>0</v>
      </c>
      <c r="B6" s="92"/>
      <c r="C6" s="92"/>
      <c r="D6" s="92"/>
      <c r="E6" s="92"/>
      <c r="F6" s="92"/>
      <c r="G6" s="92"/>
    </row>
    <row r="7" spans="1:10" s="38" customFormat="1" ht="14.25" customHeight="1" x14ac:dyDescent="0.2">
      <c r="A7" s="44"/>
      <c r="B7" s="50"/>
      <c r="C7" s="44" t="s">
        <v>77</v>
      </c>
      <c r="D7" s="50"/>
      <c r="E7" s="50"/>
      <c r="F7" s="50"/>
      <c r="G7" s="50"/>
      <c r="H7" s="37"/>
      <c r="I7" s="37"/>
    </row>
    <row r="8" spans="1:10" s="38" customFormat="1" ht="13.5" customHeight="1" x14ac:dyDescent="0.2">
      <c r="A8" s="45" t="s">
        <v>2</v>
      </c>
      <c r="B8" s="37"/>
      <c r="C8" s="45" t="s">
        <v>3</v>
      </c>
      <c r="D8" s="45" t="s">
        <v>4</v>
      </c>
      <c r="E8" s="45" t="s">
        <v>5</v>
      </c>
      <c r="F8" s="45" t="s">
        <v>6</v>
      </c>
      <c r="G8" s="45"/>
      <c r="H8" s="37" t="s">
        <v>7</v>
      </c>
      <c r="I8" s="37" t="s">
        <v>1795</v>
      </c>
      <c r="J8" s="38" t="s">
        <v>1796</v>
      </c>
    </row>
    <row r="9" spans="1:10" s="38" customFormat="1" ht="14.25" customHeight="1" x14ac:dyDescent="0.2">
      <c r="A9" s="73">
        <v>1</v>
      </c>
      <c r="B9" s="74"/>
      <c r="C9" s="73" t="s">
        <v>78</v>
      </c>
      <c r="D9" s="73" t="s">
        <v>28</v>
      </c>
      <c r="E9" s="73">
        <v>100023268</v>
      </c>
      <c r="F9" s="73" t="s">
        <v>79</v>
      </c>
      <c r="G9" s="73"/>
      <c r="H9" s="74">
        <v>50</v>
      </c>
      <c r="I9" s="74">
        <v>20</v>
      </c>
      <c r="J9" s="75">
        <f t="shared" ref="J9:J27" si="0">H9+I9</f>
        <v>70</v>
      </c>
    </row>
    <row r="10" spans="1:10" s="38" customFormat="1" ht="14.25" customHeight="1" x14ac:dyDescent="0.2">
      <c r="A10" s="73">
        <v>2</v>
      </c>
      <c r="B10" s="74"/>
      <c r="C10" s="73" t="s">
        <v>80</v>
      </c>
      <c r="D10" s="73" t="s">
        <v>63</v>
      </c>
      <c r="E10" s="73">
        <v>15050255</v>
      </c>
      <c r="F10" s="73" t="s">
        <v>81</v>
      </c>
      <c r="G10" s="73"/>
      <c r="H10" s="74">
        <v>41</v>
      </c>
      <c r="I10" s="74">
        <v>15</v>
      </c>
      <c r="J10" s="75">
        <f t="shared" si="0"/>
        <v>56</v>
      </c>
    </row>
    <row r="11" spans="1:10" s="38" customFormat="1" ht="13.5" customHeight="1" x14ac:dyDescent="0.2">
      <c r="A11" s="73">
        <v>3</v>
      </c>
      <c r="B11" s="74"/>
      <c r="C11" s="73" t="s">
        <v>85</v>
      </c>
      <c r="D11" s="73" t="s">
        <v>9</v>
      </c>
      <c r="E11" s="73">
        <v>100014349</v>
      </c>
      <c r="F11" s="73" t="s">
        <v>86</v>
      </c>
      <c r="G11" s="73"/>
      <c r="H11" s="74">
        <v>34</v>
      </c>
      <c r="I11" s="74">
        <v>8</v>
      </c>
      <c r="J11" s="75">
        <f t="shared" si="0"/>
        <v>42</v>
      </c>
    </row>
    <row r="12" spans="1:10" s="38" customFormat="1" ht="13.5" customHeight="1" x14ac:dyDescent="0.2">
      <c r="A12" s="73">
        <v>4</v>
      </c>
      <c r="B12" s="74"/>
      <c r="C12" s="73" t="s">
        <v>82</v>
      </c>
      <c r="D12" s="73" t="s">
        <v>83</v>
      </c>
      <c r="E12" s="73">
        <v>100053595</v>
      </c>
      <c r="F12" s="73" t="s">
        <v>84</v>
      </c>
      <c r="G12" s="73"/>
      <c r="H12" s="74">
        <v>37</v>
      </c>
      <c r="I12" s="74">
        <v>2</v>
      </c>
      <c r="J12" s="75">
        <f t="shared" si="0"/>
        <v>39</v>
      </c>
    </row>
    <row r="13" spans="1:10" s="38" customFormat="1" ht="13.5" customHeight="1" x14ac:dyDescent="0.2">
      <c r="A13" s="73">
        <v>5</v>
      </c>
      <c r="B13" s="74"/>
      <c r="C13" s="73" t="s">
        <v>87</v>
      </c>
      <c r="D13" s="73" t="s">
        <v>55</v>
      </c>
      <c r="E13" s="73">
        <v>100038651</v>
      </c>
      <c r="F13" s="73" t="s">
        <v>88</v>
      </c>
      <c r="G13" s="73"/>
      <c r="H13" s="74">
        <v>33</v>
      </c>
      <c r="I13" s="74">
        <v>6</v>
      </c>
      <c r="J13" s="75">
        <f t="shared" si="0"/>
        <v>39</v>
      </c>
    </row>
    <row r="14" spans="1:10" s="38" customFormat="1" ht="13.5" customHeight="1" x14ac:dyDescent="0.2">
      <c r="A14" s="73">
        <v>6</v>
      </c>
      <c r="B14" s="74"/>
      <c r="C14" s="73" t="s">
        <v>89</v>
      </c>
      <c r="D14" s="73" t="s">
        <v>90</v>
      </c>
      <c r="E14" s="73">
        <v>100012157</v>
      </c>
      <c r="F14" s="73" t="s">
        <v>91</v>
      </c>
      <c r="G14" s="73"/>
      <c r="H14" s="74">
        <v>26</v>
      </c>
      <c r="I14" s="74">
        <v>6</v>
      </c>
      <c r="J14" s="75">
        <f t="shared" si="0"/>
        <v>32</v>
      </c>
    </row>
    <row r="15" spans="1:10" s="38" customFormat="1" ht="13.5" customHeight="1" x14ac:dyDescent="0.2">
      <c r="A15" s="73">
        <v>7</v>
      </c>
      <c r="B15" s="74"/>
      <c r="C15" s="73" t="s">
        <v>94</v>
      </c>
      <c r="D15" s="73" t="s">
        <v>9</v>
      </c>
      <c r="E15" s="73">
        <v>14493012</v>
      </c>
      <c r="F15" s="73" t="s">
        <v>95</v>
      </c>
      <c r="G15" s="73"/>
      <c r="H15" s="74">
        <v>19</v>
      </c>
      <c r="I15" s="74">
        <v>11</v>
      </c>
      <c r="J15" s="75">
        <f t="shared" si="0"/>
        <v>30</v>
      </c>
    </row>
    <row r="16" spans="1:10" s="38" customFormat="1" ht="13.5" customHeight="1" x14ac:dyDescent="0.2">
      <c r="A16" s="73">
        <v>8</v>
      </c>
      <c r="B16" s="74"/>
      <c r="C16" s="73" t="s">
        <v>92</v>
      </c>
      <c r="D16" s="73" t="s">
        <v>19</v>
      </c>
      <c r="E16" s="73">
        <v>100010261</v>
      </c>
      <c r="F16" s="73" t="s">
        <v>93</v>
      </c>
      <c r="G16" s="73"/>
      <c r="H16" s="74">
        <v>22</v>
      </c>
      <c r="I16" s="74">
        <v>4</v>
      </c>
      <c r="J16" s="75">
        <f t="shared" si="0"/>
        <v>26</v>
      </c>
    </row>
    <row r="17" spans="1:10" s="38" customFormat="1" ht="13.5" customHeight="1" x14ac:dyDescent="0.2">
      <c r="A17" s="73">
        <v>9</v>
      </c>
      <c r="B17" s="74"/>
      <c r="C17" s="73" t="s">
        <v>96</v>
      </c>
      <c r="D17" s="73" t="s">
        <v>97</v>
      </c>
      <c r="E17" s="73">
        <v>100032212</v>
      </c>
      <c r="F17" s="73" t="s">
        <v>98</v>
      </c>
      <c r="G17" s="73"/>
      <c r="H17" s="74">
        <v>13</v>
      </c>
      <c r="I17" s="74">
        <v>3</v>
      </c>
      <c r="J17" s="75">
        <f t="shared" si="0"/>
        <v>16</v>
      </c>
    </row>
    <row r="18" spans="1:10" s="38" customFormat="1" ht="14.25" customHeight="1" x14ac:dyDescent="0.2">
      <c r="A18" s="34">
        <v>10</v>
      </c>
      <c r="B18" s="37"/>
      <c r="C18" s="34" t="s">
        <v>99</v>
      </c>
      <c r="D18" s="34" t="s">
        <v>100</v>
      </c>
      <c r="E18" s="34">
        <v>100011801</v>
      </c>
      <c r="F18" s="34" t="s">
        <v>101</v>
      </c>
      <c r="G18" s="34"/>
      <c r="H18" s="37">
        <v>12</v>
      </c>
      <c r="I18" s="37"/>
      <c r="J18" s="38">
        <f t="shared" si="0"/>
        <v>12</v>
      </c>
    </row>
    <row r="19" spans="1:10" s="38" customFormat="1" ht="14.25" customHeight="1" x14ac:dyDescent="0.2">
      <c r="A19" s="34">
        <v>11</v>
      </c>
      <c r="B19" s="37"/>
      <c r="C19" s="34" t="s">
        <v>102</v>
      </c>
      <c r="D19" s="34" t="s">
        <v>19</v>
      </c>
      <c r="E19" s="34">
        <v>100000061</v>
      </c>
      <c r="F19" s="34" t="s">
        <v>103</v>
      </c>
      <c r="G19" s="34"/>
      <c r="H19" s="37">
        <v>7</v>
      </c>
      <c r="I19" s="37">
        <v>2</v>
      </c>
      <c r="J19" s="38">
        <f t="shared" si="0"/>
        <v>9</v>
      </c>
    </row>
    <row r="20" spans="1:10" s="38" customFormat="1" ht="14.25" customHeight="1" x14ac:dyDescent="0.2">
      <c r="A20" s="34">
        <v>12</v>
      </c>
      <c r="B20" s="37"/>
      <c r="C20" s="34" t="s">
        <v>104</v>
      </c>
      <c r="D20" s="34" t="s">
        <v>19</v>
      </c>
      <c r="E20" s="34">
        <v>13356492</v>
      </c>
      <c r="F20" s="34" t="s">
        <v>105</v>
      </c>
      <c r="G20" s="34"/>
      <c r="H20" s="37">
        <v>6</v>
      </c>
      <c r="I20" s="37"/>
      <c r="J20" s="38">
        <f t="shared" si="0"/>
        <v>6</v>
      </c>
    </row>
    <row r="21" spans="1:10" s="38" customFormat="1" ht="14.25" customHeight="1" x14ac:dyDescent="0.2">
      <c r="A21" s="34"/>
      <c r="B21" s="37"/>
      <c r="C21" s="34" t="s">
        <v>89</v>
      </c>
      <c r="D21" s="34" t="s">
        <v>90</v>
      </c>
      <c r="E21" s="34">
        <v>100033804</v>
      </c>
      <c r="F21" s="34" t="s">
        <v>106</v>
      </c>
      <c r="G21" s="34"/>
      <c r="H21" s="37">
        <v>5</v>
      </c>
      <c r="I21" s="37"/>
      <c r="J21" s="38">
        <f t="shared" si="0"/>
        <v>5</v>
      </c>
    </row>
    <row r="22" spans="1:10" s="38" customFormat="1" ht="14.25" customHeight="1" x14ac:dyDescent="0.2">
      <c r="A22" s="34"/>
      <c r="B22" s="37"/>
      <c r="C22" s="34" t="s">
        <v>107</v>
      </c>
      <c r="D22" s="34" t="s">
        <v>42</v>
      </c>
      <c r="E22" s="34">
        <v>100042425</v>
      </c>
      <c r="F22" s="34" t="s">
        <v>108</v>
      </c>
      <c r="G22" s="34"/>
      <c r="H22" s="37">
        <v>5</v>
      </c>
      <c r="I22" s="37"/>
      <c r="J22" s="38">
        <f t="shared" si="0"/>
        <v>5</v>
      </c>
    </row>
    <row r="23" spans="1:10" s="38" customFormat="1" ht="14.25" customHeight="1" x14ac:dyDescent="0.2">
      <c r="A23" s="34"/>
      <c r="B23" s="37"/>
      <c r="C23" s="34" t="s">
        <v>109</v>
      </c>
      <c r="D23" s="34" t="s">
        <v>110</v>
      </c>
      <c r="E23" s="34">
        <v>100003847</v>
      </c>
      <c r="F23" s="34" t="s">
        <v>111</v>
      </c>
      <c r="G23" s="34"/>
      <c r="H23" s="37">
        <v>3</v>
      </c>
      <c r="I23" s="37"/>
      <c r="J23" s="38">
        <f t="shared" si="0"/>
        <v>3</v>
      </c>
    </row>
    <row r="24" spans="1:10" s="38" customFormat="1" ht="14.25" customHeight="1" x14ac:dyDescent="0.2">
      <c r="A24" s="34"/>
      <c r="B24" s="37"/>
      <c r="C24" s="34" t="s">
        <v>112</v>
      </c>
      <c r="D24" s="34" t="s">
        <v>83</v>
      </c>
      <c r="E24" s="34">
        <v>100051725</v>
      </c>
      <c r="F24" s="34" t="s">
        <v>113</v>
      </c>
      <c r="G24" s="34"/>
      <c r="H24" s="37">
        <v>1</v>
      </c>
      <c r="I24" s="37"/>
      <c r="J24" s="38">
        <f t="shared" si="0"/>
        <v>1</v>
      </c>
    </row>
    <row r="25" spans="1:10" s="38" customFormat="1" ht="13.5" customHeight="1" x14ac:dyDescent="0.2">
      <c r="A25" s="34"/>
      <c r="B25" s="37"/>
      <c r="C25" s="34" t="s">
        <v>102</v>
      </c>
      <c r="D25" s="34" t="s">
        <v>19</v>
      </c>
      <c r="E25" s="34">
        <v>100023379</v>
      </c>
      <c r="F25" s="34" t="s">
        <v>93</v>
      </c>
      <c r="G25" s="34"/>
      <c r="H25" s="37">
        <v>0</v>
      </c>
      <c r="I25" s="37"/>
      <c r="J25" s="38">
        <f t="shared" si="0"/>
        <v>0</v>
      </c>
    </row>
    <row r="26" spans="1:10" s="38" customFormat="1" ht="13.5" customHeight="1" x14ac:dyDescent="0.2">
      <c r="A26" s="34"/>
      <c r="B26" s="37"/>
      <c r="C26" s="34" t="s">
        <v>114</v>
      </c>
      <c r="D26" s="34" t="s">
        <v>9</v>
      </c>
      <c r="E26" s="34">
        <v>13165324</v>
      </c>
      <c r="F26" s="34" t="s">
        <v>115</v>
      </c>
      <c r="G26" s="34"/>
      <c r="H26" s="37">
        <v>0</v>
      </c>
      <c r="I26" s="37"/>
      <c r="J26" s="38">
        <f t="shared" si="0"/>
        <v>0</v>
      </c>
    </row>
    <row r="27" spans="1:10" s="38" customFormat="1" ht="13.5" customHeight="1" x14ac:dyDescent="0.2">
      <c r="A27" s="34"/>
      <c r="B27" s="37"/>
      <c r="C27" s="34" t="s">
        <v>116</v>
      </c>
      <c r="D27" s="34" t="s">
        <v>28</v>
      </c>
      <c r="E27" s="34">
        <v>100014233</v>
      </c>
      <c r="F27" s="34" t="s">
        <v>117</v>
      </c>
      <c r="G27" s="34"/>
      <c r="H27" s="37">
        <v>0</v>
      </c>
      <c r="I27" s="37"/>
      <c r="J27" s="38">
        <f t="shared" si="0"/>
        <v>0</v>
      </c>
    </row>
    <row r="28" spans="1:10" s="52" customFormat="1" ht="13.8" x14ac:dyDescent="0.3">
      <c r="A28" s="53"/>
      <c r="B28" s="19"/>
      <c r="C28" s="53"/>
      <c r="D28" s="53"/>
      <c r="E28" s="53"/>
      <c r="F28" s="53"/>
      <c r="G28" s="53"/>
      <c r="H28" s="19"/>
      <c r="I28" s="19"/>
    </row>
    <row r="29" spans="1:10" s="52" customFormat="1" ht="13.8" x14ac:dyDescent="0.3">
      <c r="A29" s="19"/>
      <c r="B29" s="19"/>
      <c r="C29" s="19"/>
      <c r="D29" s="19"/>
      <c r="E29" s="19"/>
      <c r="F29" s="19"/>
      <c r="G29" s="19"/>
      <c r="H29" s="19"/>
      <c r="I29" s="19"/>
    </row>
    <row r="30" spans="1:10" s="52" customFormat="1" ht="13.8" x14ac:dyDescent="0.3">
      <c r="A30" s="19"/>
      <c r="B30" s="19"/>
      <c r="C30" s="19"/>
      <c r="D30" s="19"/>
      <c r="E30" s="19"/>
      <c r="F30" s="19"/>
      <c r="G30" s="19"/>
      <c r="H30" s="19"/>
      <c r="I30" s="19"/>
    </row>
    <row r="31" spans="1:10" s="52" customFormat="1" ht="13.8" x14ac:dyDescent="0.3">
      <c r="A31" s="19"/>
      <c r="B31" s="19"/>
      <c r="C31" s="19"/>
      <c r="D31" s="19"/>
      <c r="E31" s="19"/>
      <c r="F31" s="19"/>
      <c r="G31" s="19"/>
      <c r="H31" s="19"/>
      <c r="I31" s="19"/>
    </row>
    <row r="32" spans="1:10" s="52" customFormat="1" ht="13.8" x14ac:dyDescent="0.3">
      <c r="A32" s="19"/>
      <c r="B32" s="19"/>
      <c r="C32" s="19"/>
      <c r="D32" s="19"/>
      <c r="E32" s="19"/>
      <c r="F32" s="19"/>
      <c r="G32" s="19"/>
      <c r="H32" s="19"/>
      <c r="I32" s="19"/>
    </row>
    <row r="33" spans="1:9" s="52" customFormat="1" ht="13.8" x14ac:dyDescent="0.3">
      <c r="A33" s="19"/>
      <c r="B33" s="19"/>
      <c r="C33" s="19"/>
      <c r="D33" s="19"/>
      <c r="E33" s="19"/>
      <c r="F33" s="19"/>
      <c r="G33" s="19"/>
      <c r="H33" s="19"/>
      <c r="I33" s="19"/>
    </row>
    <row r="34" spans="1:9" s="52" customFormat="1" ht="13.8" x14ac:dyDescent="0.3">
      <c r="A34" s="19"/>
      <c r="B34" s="19"/>
      <c r="C34" s="19"/>
      <c r="D34" s="19"/>
      <c r="E34" s="19"/>
      <c r="F34" s="19"/>
      <c r="G34" s="19"/>
      <c r="H34" s="19"/>
      <c r="I34" s="19"/>
    </row>
    <row r="35" spans="1:9" s="52" customFormat="1" ht="13.8" x14ac:dyDescent="0.3">
      <c r="A35" s="19"/>
      <c r="B35" s="19"/>
      <c r="C35" s="19"/>
      <c r="D35" s="19"/>
      <c r="E35" s="19"/>
      <c r="F35" s="19"/>
      <c r="G35" s="19"/>
      <c r="H35" s="19"/>
      <c r="I35" s="19"/>
    </row>
    <row r="36" spans="1:9" s="52" customFormat="1" ht="13.8" x14ac:dyDescent="0.3">
      <c r="A36" s="19"/>
      <c r="B36" s="19"/>
      <c r="C36" s="19"/>
      <c r="D36" s="19"/>
      <c r="E36" s="19"/>
      <c r="F36" s="19"/>
      <c r="G36" s="19"/>
      <c r="H36" s="19"/>
      <c r="I36" s="19"/>
    </row>
    <row r="37" spans="1:9" s="52" customFormat="1" ht="13.8" x14ac:dyDescent="0.3">
      <c r="A37" s="19"/>
      <c r="B37" s="19"/>
      <c r="C37" s="19"/>
      <c r="D37" s="19"/>
      <c r="E37" s="19"/>
      <c r="F37" s="19"/>
      <c r="G37" s="19"/>
      <c r="H37" s="19"/>
      <c r="I37" s="19"/>
    </row>
    <row r="38" spans="1:9" s="52" customFormat="1" ht="13.8" x14ac:dyDescent="0.3">
      <c r="A38" s="19"/>
      <c r="B38" s="19"/>
      <c r="C38" s="19"/>
      <c r="D38" s="19"/>
      <c r="E38" s="19"/>
      <c r="F38" s="19"/>
      <c r="G38" s="19"/>
      <c r="H38" s="19"/>
      <c r="I38" s="19"/>
    </row>
  </sheetData>
  <sortState xmlns:xlrd2="http://schemas.microsoft.com/office/spreadsheetml/2017/richdata2" ref="C9:K28">
    <sortCondition descending="1" ref="J9:J28"/>
    <sortCondition descending="1" ref="H9:H28"/>
  </sortState>
  <mergeCells count="1">
    <mergeCell ref="A6:G6"/>
  </mergeCells>
  <pageMargins left="0.39374999999999999" right="0.39374999999999999" top="0.39374999999999999" bottom="0.72013888888888899" header="0.511811023622047" footer="0.39374999999999999"/>
  <pageSetup paperSize="9" orientation="portrait" horizontalDpi="300" verticalDpi="300"/>
  <headerFooter>
    <oddFooter>&amp;L&amp;"Verdana,Standaard"&amp;8 Pag. 8/22 &amp;R&amp;"Verdana,Standaard"&amp;8 07/09/2022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3"/>
  <sheetViews>
    <sheetView showGridLines="0" zoomScale="90" zoomScaleNormal="90" workbookViewId="0">
      <pane ySplit="5" topLeftCell="A6" activePane="bottomLeft" state="frozen"/>
      <selection pane="bottomLeft" activeCell="A9" sqref="A9:J19"/>
    </sheetView>
  </sheetViews>
  <sheetFormatPr defaultColWidth="8.6640625" defaultRowHeight="13.2" x14ac:dyDescent="0.25"/>
  <cols>
    <col min="1" max="1" width="4.44140625" style="1" customWidth="1"/>
    <col min="2" max="2" width="6" style="1" customWidth="1"/>
    <col min="3" max="3" width="27.44140625" style="1" customWidth="1"/>
    <col min="4" max="4" width="24.109375" style="1" customWidth="1"/>
    <col min="5" max="5" width="11.33203125" style="1" bestFit="1" customWidth="1"/>
    <col min="6" max="6" width="32.6640625" style="1" customWidth="1"/>
    <col min="7" max="7" width="1.88671875" style="1" customWidth="1"/>
    <col min="8" max="8" width="7.44140625" style="1" bestFit="1" customWidth="1"/>
    <col min="9" max="9" width="5.33203125" style="1" bestFit="1" customWidth="1"/>
    <col min="10" max="10" width="3.5546875" bestFit="1" customWidth="1"/>
  </cols>
  <sheetData>
    <row r="1" spans="1:10" ht="0.75" customHeight="1" x14ac:dyDescent="0.25"/>
    <row r="2" spans="1:10" ht="6" customHeight="1" x14ac:dyDescent="0.25"/>
    <row r="3" spans="1:10" ht="21" customHeight="1" x14ac:dyDescent="0.25"/>
    <row r="4" spans="1:10" ht="12" customHeight="1" x14ac:dyDescent="0.25"/>
    <row r="5" spans="1:10" ht="1.5" customHeight="1" x14ac:dyDescent="0.25"/>
    <row r="6" spans="1:10" s="51" customFormat="1" ht="21" customHeight="1" x14ac:dyDescent="0.3">
      <c r="A6" s="99" t="s">
        <v>0</v>
      </c>
      <c r="B6" s="99"/>
      <c r="C6" s="99"/>
      <c r="D6" s="99"/>
      <c r="E6" s="99"/>
      <c r="F6" s="99"/>
      <c r="G6" s="99"/>
      <c r="H6" s="13"/>
      <c r="I6" s="13"/>
    </row>
    <row r="7" spans="1:10" s="60" customFormat="1" ht="14.25" customHeight="1" x14ac:dyDescent="0.2">
      <c r="A7" s="42"/>
      <c r="B7" s="58"/>
      <c r="C7" s="42" t="s">
        <v>77</v>
      </c>
      <c r="D7" s="58"/>
      <c r="E7" s="58"/>
      <c r="F7" s="58"/>
      <c r="G7" s="58"/>
      <c r="H7" s="59"/>
      <c r="I7" s="59"/>
    </row>
    <row r="8" spans="1:10" s="60" customFormat="1" ht="13.5" customHeight="1" x14ac:dyDescent="0.2">
      <c r="A8" s="43" t="s">
        <v>2</v>
      </c>
      <c r="B8" s="59"/>
      <c r="C8" s="43" t="s">
        <v>3</v>
      </c>
      <c r="D8" s="43" t="s">
        <v>4</v>
      </c>
      <c r="E8" s="43" t="s">
        <v>5</v>
      </c>
      <c r="F8" s="43" t="s">
        <v>6</v>
      </c>
      <c r="G8" s="43"/>
      <c r="H8" s="59" t="s">
        <v>7</v>
      </c>
      <c r="I8" s="59" t="s">
        <v>1795</v>
      </c>
      <c r="J8" s="60" t="s">
        <v>1799</v>
      </c>
    </row>
    <row r="9" spans="1:10" s="60" customFormat="1" ht="14.25" customHeight="1" x14ac:dyDescent="0.2">
      <c r="A9" s="84">
        <v>1</v>
      </c>
      <c r="B9" s="85"/>
      <c r="C9" s="84" t="s">
        <v>80</v>
      </c>
      <c r="D9" s="84" t="s">
        <v>63</v>
      </c>
      <c r="E9" s="84">
        <v>100015451</v>
      </c>
      <c r="F9" s="84" t="s">
        <v>118</v>
      </c>
      <c r="G9" s="84"/>
      <c r="H9" s="85">
        <v>50</v>
      </c>
      <c r="I9" s="85">
        <v>15</v>
      </c>
      <c r="J9" s="86">
        <f t="shared" ref="J9:J42" si="0">H9+I9</f>
        <v>65</v>
      </c>
    </row>
    <row r="10" spans="1:10" s="60" customFormat="1" ht="14.25" customHeight="1" x14ac:dyDescent="0.2">
      <c r="A10" s="84">
        <v>2</v>
      </c>
      <c r="B10" s="85"/>
      <c r="C10" s="84" t="s">
        <v>119</v>
      </c>
      <c r="D10" s="84" t="s">
        <v>17</v>
      </c>
      <c r="E10" s="84">
        <v>100042545</v>
      </c>
      <c r="F10" s="84" t="s">
        <v>120</v>
      </c>
      <c r="G10" s="84"/>
      <c r="H10" s="85">
        <v>36</v>
      </c>
      <c r="I10" s="85">
        <v>2</v>
      </c>
      <c r="J10" s="86">
        <f t="shared" si="0"/>
        <v>38</v>
      </c>
    </row>
    <row r="11" spans="1:10" s="60" customFormat="1" ht="13.5" customHeight="1" x14ac:dyDescent="0.2">
      <c r="A11" s="84">
        <v>3</v>
      </c>
      <c r="B11" s="85"/>
      <c r="C11" s="84" t="s">
        <v>135</v>
      </c>
      <c r="D11" s="84" t="s">
        <v>41</v>
      </c>
      <c r="E11" s="84">
        <v>100057268</v>
      </c>
      <c r="F11" s="84" t="s">
        <v>136</v>
      </c>
      <c r="G11" s="84"/>
      <c r="H11" s="85">
        <v>18</v>
      </c>
      <c r="I11" s="85">
        <v>20</v>
      </c>
      <c r="J11" s="86">
        <f t="shared" si="0"/>
        <v>38</v>
      </c>
    </row>
    <row r="12" spans="1:10" s="60" customFormat="1" ht="13.5" customHeight="1" x14ac:dyDescent="0.2">
      <c r="A12" s="84">
        <v>4</v>
      </c>
      <c r="B12" s="85"/>
      <c r="C12" s="84" t="s">
        <v>125</v>
      </c>
      <c r="D12" s="84" t="s">
        <v>25</v>
      </c>
      <c r="E12" s="84">
        <v>100046885</v>
      </c>
      <c r="F12" s="84" t="s">
        <v>126</v>
      </c>
      <c r="G12" s="84"/>
      <c r="H12" s="85">
        <v>23</v>
      </c>
      <c r="I12" s="85">
        <v>11</v>
      </c>
      <c r="J12" s="86">
        <f t="shared" si="0"/>
        <v>34</v>
      </c>
    </row>
    <row r="13" spans="1:10" s="60" customFormat="1" ht="13.5" customHeight="1" x14ac:dyDescent="0.2">
      <c r="A13" s="84">
        <v>5</v>
      </c>
      <c r="B13" s="85"/>
      <c r="C13" s="84" t="s">
        <v>121</v>
      </c>
      <c r="D13" s="84" t="s">
        <v>15</v>
      </c>
      <c r="E13" s="84">
        <v>100026806</v>
      </c>
      <c r="F13" s="84" t="s">
        <v>122</v>
      </c>
      <c r="G13" s="84"/>
      <c r="H13" s="85">
        <v>31</v>
      </c>
      <c r="I13" s="85"/>
      <c r="J13" s="86">
        <f t="shared" si="0"/>
        <v>31</v>
      </c>
    </row>
    <row r="14" spans="1:10" s="60" customFormat="1" ht="13.5" customHeight="1" x14ac:dyDescent="0.2">
      <c r="A14" s="84">
        <v>6</v>
      </c>
      <c r="B14" s="85"/>
      <c r="C14" s="84" t="s">
        <v>123</v>
      </c>
      <c r="D14" s="84" t="s">
        <v>32</v>
      </c>
      <c r="E14" s="84">
        <v>100030024</v>
      </c>
      <c r="F14" s="84" t="s">
        <v>124</v>
      </c>
      <c r="G14" s="84"/>
      <c r="H14" s="85">
        <v>28</v>
      </c>
      <c r="I14" s="85"/>
      <c r="J14" s="86">
        <f t="shared" si="0"/>
        <v>28</v>
      </c>
    </row>
    <row r="15" spans="1:10" s="60" customFormat="1" ht="13.5" customHeight="1" x14ac:dyDescent="0.2">
      <c r="A15" s="84">
        <v>7</v>
      </c>
      <c r="B15" s="85"/>
      <c r="C15" s="84" t="s">
        <v>129</v>
      </c>
      <c r="D15" s="84" t="s">
        <v>36</v>
      </c>
      <c r="E15" s="84">
        <v>100003440</v>
      </c>
      <c r="F15" s="84" t="s">
        <v>130</v>
      </c>
      <c r="G15" s="84"/>
      <c r="H15" s="85">
        <v>21</v>
      </c>
      <c r="I15" s="85">
        <v>6</v>
      </c>
      <c r="J15" s="86">
        <f t="shared" si="0"/>
        <v>27</v>
      </c>
    </row>
    <row r="16" spans="1:10" s="60" customFormat="1" ht="13.5" customHeight="1" x14ac:dyDescent="0.2">
      <c r="A16" s="84">
        <v>8</v>
      </c>
      <c r="B16" s="85"/>
      <c r="C16" s="84" t="s">
        <v>127</v>
      </c>
      <c r="D16" s="84" t="s">
        <v>110</v>
      </c>
      <c r="E16" s="84">
        <v>100039173</v>
      </c>
      <c r="F16" s="84" t="s">
        <v>128</v>
      </c>
      <c r="G16" s="84"/>
      <c r="H16" s="85">
        <v>23</v>
      </c>
      <c r="I16" s="85"/>
      <c r="J16" s="86">
        <f t="shared" si="0"/>
        <v>23</v>
      </c>
    </row>
    <row r="17" spans="1:10" s="60" customFormat="1" ht="13.5" customHeight="1" x14ac:dyDescent="0.2">
      <c r="A17" s="84">
        <v>9</v>
      </c>
      <c r="B17" s="85"/>
      <c r="C17" s="84" t="s">
        <v>137</v>
      </c>
      <c r="D17" s="84" t="s">
        <v>138</v>
      </c>
      <c r="E17" s="84">
        <v>100052558</v>
      </c>
      <c r="F17" s="84" t="s">
        <v>139</v>
      </c>
      <c r="G17" s="84"/>
      <c r="H17" s="85">
        <v>17</v>
      </c>
      <c r="I17" s="85">
        <v>4</v>
      </c>
      <c r="J17" s="86">
        <f t="shared" si="0"/>
        <v>21</v>
      </c>
    </row>
    <row r="18" spans="1:10" s="60" customFormat="1" ht="14.25" customHeight="1" x14ac:dyDescent="0.2">
      <c r="A18" s="84">
        <v>10</v>
      </c>
      <c r="B18" s="85"/>
      <c r="C18" s="84" t="s">
        <v>131</v>
      </c>
      <c r="D18" s="84" t="s">
        <v>36</v>
      </c>
      <c r="E18" s="84">
        <v>100049740</v>
      </c>
      <c r="F18" s="84" t="s">
        <v>132</v>
      </c>
      <c r="G18" s="84"/>
      <c r="H18" s="85">
        <v>19</v>
      </c>
      <c r="I18" s="85"/>
      <c r="J18" s="86">
        <f t="shared" si="0"/>
        <v>19</v>
      </c>
    </row>
    <row r="19" spans="1:10" s="60" customFormat="1" ht="14.25" customHeight="1" x14ac:dyDescent="0.2">
      <c r="A19" s="84">
        <v>11</v>
      </c>
      <c r="B19" s="85"/>
      <c r="C19" s="84" t="s">
        <v>133</v>
      </c>
      <c r="D19" s="84" t="s">
        <v>70</v>
      </c>
      <c r="E19" s="84">
        <v>100034764</v>
      </c>
      <c r="F19" s="84" t="s">
        <v>134</v>
      </c>
      <c r="G19" s="84"/>
      <c r="H19" s="85">
        <v>18</v>
      </c>
      <c r="I19" s="85"/>
      <c r="J19" s="86">
        <f t="shared" si="0"/>
        <v>18</v>
      </c>
    </row>
    <row r="20" spans="1:10" s="60" customFormat="1" ht="14.25" customHeight="1" x14ac:dyDescent="0.2">
      <c r="A20" s="28">
        <v>12</v>
      </c>
      <c r="B20" s="59"/>
      <c r="C20" s="28" t="s">
        <v>140</v>
      </c>
      <c r="D20" s="28" t="s">
        <v>50</v>
      </c>
      <c r="E20" s="28">
        <v>100049100</v>
      </c>
      <c r="F20" s="28" t="s">
        <v>141</v>
      </c>
      <c r="G20" s="28"/>
      <c r="H20" s="59">
        <v>17</v>
      </c>
      <c r="I20" s="59"/>
      <c r="J20" s="60">
        <f t="shared" si="0"/>
        <v>17</v>
      </c>
    </row>
    <row r="21" spans="1:10" s="60" customFormat="1" ht="14.25" customHeight="1" x14ac:dyDescent="0.2">
      <c r="A21" s="28">
        <v>13</v>
      </c>
      <c r="B21" s="59"/>
      <c r="C21" s="28" t="s">
        <v>142</v>
      </c>
      <c r="D21" s="28" t="s">
        <v>30</v>
      </c>
      <c r="E21" s="28">
        <v>100031645</v>
      </c>
      <c r="F21" s="28" t="s">
        <v>143</v>
      </c>
      <c r="G21" s="28"/>
      <c r="H21" s="59">
        <v>13</v>
      </c>
      <c r="I21" s="59"/>
      <c r="J21" s="60">
        <f t="shared" si="0"/>
        <v>13</v>
      </c>
    </row>
    <row r="22" spans="1:10" s="60" customFormat="1" ht="14.25" customHeight="1" x14ac:dyDescent="0.2">
      <c r="A22" s="28">
        <v>14</v>
      </c>
      <c r="B22" s="59"/>
      <c r="C22" s="28" t="s">
        <v>144</v>
      </c>
      <c r="D22" s="28" t="s">
        <v>30</v>
      </c>
      <c r="E22" s="28">
        <v>15559608</v>
      </c>
      <c r="F22" s="28" t="s">
        <v>145</v>
      </c>
      <c r="G22" s="28"/>
      <c r="H22" s="59">
        <v>12</v>
      </c>
      <c r="I22" s="59"/>
      <c r="J22" s="60">
        <f t="shared" si="0"/>
        <v>12</v>
      </c>
    </row>
    <row r="23" spans="1:10" s="60" customFormat="1" ht="14.25" customHeight="1" x14ac:dyDescent="0.2">
      <c r="A23" s="28">
        <v>15</v>
      </c>
      <c r="B23" s="59"/>
      <c r="C23" s="28" t="s">
        <v>156</v>
      </c>
      <c r="D23" s="28" t="s">
        <v>50</v>
      </c>
      <c r="E23" s="28">
        <v>100039726</v>
      </c>
      <c r="F23" s="28" t="s">
        <v>157</v>
      </c>
      <c r="G23" s="28"/>
      <c r="H23" s="59">
        <v>4</v>
      </c>
      <c r="I23" s="59">
        <v>8</v>
      </c>
      <c r="J23" s="60">
        <f t="shared" si="0"/>
        <v>12</v>
      </c>
    </row>
    <row r="24" spans="1:10" s="60" customFormat="1" ht="14.25" customHeight="1" x14ac:dyDescent="0.2">
      <c r="A24" s="28">
        <v>16</v>
      </c>
      <c r="B24" s="59"/>
      <c r="C24" s="28" t="s">
        <v>148</v>
      </c>
      <c r="D24" s="28" t="s">
        <v>41</v>
      </c>
      <c r="E24" s="28">
        <v>100006334</v>
      </c>
      <c r="F24" s="28" t="s">
        <v>149</v>
      </c>
      <c r="G24" s="28"/>
      <c r="H24" s="59">
        <v>11</v>
      </c>
      <c r="I24" s="59"/>
      <c r="J24" s="60">
        <f t="shared" si="0"/>
        <v>11</v>
      </c>
    </row>
    <row r="25" spans="1:10" s="60" customFormat="1" ht="13.5" customHeight="1" x14ac:dyDescent="0.2">
      <c r="A25" s="28">
        <v>16</v>
      </c>
      <c r="B25" s="59"/>
      <c r="C25" s="28" t="s">
        <v>146</v>
      </c>
      <c r="D25" s="28" t="s">
        <v>66</v>
      </c>
      <c r="E25" s="28">
        <v>100055709</v>
      </c>
      <c r="F25" s="28" t="s">
        <v>147</v>
      </c>
      <c r="G25" s="28"/>
      <c r="H25" s="59">
        <v>11</v>
      </c>
      <c r="I25" s="59"/>
      <c r="J25" s="60">
        <f t="shared" si="0"/>
        <v>11</v>
      </c>
    </row>
    <row r="26" spans="1:10" s="60" customFormat="1" ht="13.5" customHeight="1" x14ac:dyDescent="0.2">
      <c r="A26" s="28"/>
      <c r="B26" s="59"/>
      <c r="C26" s="28" t="s">
        <v>150</v>
      </c>
      <c r="D26" s="28" t="s">
        <v>53</v>
      </c>
      <c r="E26" s="28">
        <v>100012845</v>
      </c>
      <c r="F26" s="28" t="s">
        <v>151</v>
      </c>
      <c r="G26" s="28"/>
      <c r="H26" s="59">
        <v>10</v>
      </c>
      <c r="I26" s="59"/>
      <c r="J26" s="60">
        <f t="shared" si="0"/>
        <v>10</v>
      </c>
    </row>
    <row r="27" spans="1:10" s="60" customFormat="1" ht="13.5" customHeight="1" x14ac:dyDescent="0.2">
      <c r="A27" s="28"/>
      <c r="B27" s="59"/>
      <c r="C27" s="28" t="s">
        <v>152</v>
      </c>
      <c r="D27" s="28" t="s">
        <v>63</v>
      </c>
      <c r="E27" s="28">
        <v>100054273</v>
      </c>
      <c r="F27" s="28" t="s">
        <v>153</v>
      </c>
      <c r="G27" s="28"/>
      <c r="H27" s="59">
        <v>5</v>
      </c>
      <c r="I27" s="59">
        <v>5</v>
      </c>
      <c r="J27" s="60">
        <f t="shared" si="0"/>
        <v>10</v>
      </c>
    </row>
    <row r="28" spans="1:10" s="60" customFormat="1" ht="13.5" customHeight="1" x14ac:dyDescent="0.2">
      <c r="A28" s="28"/>
      <c r="B28" s="59"/>
      <c r="C28" s="28" t="s">
        <v>163</v>
      </c>
      <c r="D28" s="28" t="s">
        <v>39</v>
      </c>
      <c r="E28" s="28">
        <v>100018647</v>
      </c>
      <c r="F28" s="28" t="s">
        <v>164</v>
      </c>
      <c r="G28" s="28"/>
      <c r="H28" s="59">
        <v>3</v>
      </c>
      <c r="I28" s="59">
        <v>4</v>
      </c>
      <c r="J28" s="60">
        <f t="shared" si="0"/>
        <v>7</v>
      </c>
    </row>
    <row r="29" spans="1:10" s="60" customFormat="1" ht="13.5" customHeight="1" x14ac:dyDescent="0.2">
      <c r="A29" s="28"/>
      <c r="B29" s="59"/>
      <c r="C29" s="28" t="s">
        <v>154</v>
      </c>
      <c r="D29" s="28" t="s">
        <v>138</v>
      </c>
      <c r="E29" s="28">
        <v>100047127</v>
      </c>
      <c r="F29" s="28" t="s">
        <v>155</v>
      </c>
      <c r="G29" s="28"/>
      <c r="H29" s="59">
        <v>5</v>
      </c>
      <c r="I29" s="59">
        <v>1</v>
      </c>
      <c r="J29" s="60">
        <f t="shared" si="0"/>
        <v>6</v>
      </c>
    </row>
    <row r="30" spans="1:10" s="60" customFormat="1" ht="14.25" customHeight="1" x14ac:dyDescent="0.2">
      <c r="A30" s="28"/>
      <c r="B30" s="59"/>
      <c r="C30" s="28" t="s">
        <v>158</v>
      </c>
      <c r="D30" s="28" t="s">
        <v>23</v>
      </c>
      <c r="E30" s="28">
        <v>100031596</v>
      </c>
      <c r="F30" s="28" t="s">
        <v>159</v>
      </c>
      <c r="G30" s="28"/>
      <c r="H30" s="59">
        <v>4</v>
      </c>
      <c r="I30" s="59"/>
      <c r="J30" s="60">
        <f t="shared" si="0"/>
        <v>4</v>
      </c>
    </row>
    <row r="31" spans="1:10" s="60" customFormat="1" ht="13.5" customHeight="1" x14ac:dyDescent="0.2">
      <c r="A31" s="28"/>
      <c r="B31" s="59"/>
      <c r="C31" s="28" t="s">
        <v>165</v>
      </c>
      <c r="D31" s="28" t="s">
        <v>90</v>
      </c>
      <c r="E31" s="28">
        <v>100051033</v>
      </c>
      <c r="F31" s="28" t="s">
        <v>166</v>
      </c>
      <c r="G31" s="28"/>
      <c r="H31" s="59">
        <v>3</v>
      </c>
      <c r="I31" s="59"/>
      <c r="J31" s="60">
        <f t="shared" si="0"/>
        <v>3</v>
      </c>
    </row>
    <row r="32" spans="1:10" s="60" customFormat="1" ht="13.5" customHeight="1" x14ac:dyDescent="0.2">
      <c r="A32" s="28"/>
      <c r="B32" s="59"/>
      <c r="C32" s="28" t="s">
        <v>160</v>
      </c>
      <c r="D32" s="28" t="s">
        <v>161</v>
      </c>
      <c r="E32" s="28">
        <v>14112183</v>
      </c>
      <c r="F32" s="28" t="s">
        <v>162</v>
      </c>
      <c r="G32" s="28"/>
      <c r="H32" s="59">
        <v>3</v>
      </c>
      <c r="I32" s="59"/>
      <c r="J32" s="60">
        <f t="shared" si="0"/>
        <v>3</v>
      </c>
    </row>
    <row r="33" spans="1:10" s="60" customFormat="1" ht="14.25" customHeight="1" x14ac:dyDescent="0.2">
      <c r="A33" s="28"/>
      <c r="B33" s="59"/>
      <c r="C33" s="28" t="s">
        <v>167</v>
      </c>
      <c r="D33" s="28" t="s">
        <v>168</v>
      </c>
      <c r="E33" s="28">
        <v>100021817</v>
      </c>
      <c r="F33" s="28" t="s">
        <v>169</v>
      </c>
      <c r="G33" s="28"/>
      <c r="H33" s="59">
        <v>2</v>
      </c>
      <c r="I33" s="59"/>
      <c r="J33" s="60">
        <f t="shared" si="0"/>
        <v>2</v>
      </c>
    </row>
    <row r="34" spans="1:10" s="60" customFormat="1" ht="14.25" customHeight="1" x14ac:dyDescent="0.2">
      <c r="A34" s="28"/>
      <c r="B34" s="59"/>
      <c r="C34" s="28" t="s">
        <v>170</v>
      </c>
      <c r="D34" s="28" t="s">
        <v>11</v>
      </c>
      <c r="E34" s="28">
        <v>100013841</v>
      </c>
      <c r="F34" s="28" t="s">
        <v>171</v>
      </c>
      <c r="G34" s="28"/>
      <c r="H34" s="59">
        <v>2</v>
      </c>
      <c r="I34" s="59"/>
      <c r="J34" s="60">
        <f t="shared" si="0"/>
        <v>2</v>
      </c>
    </row>
    <row r="35" spans="1:10" s="60" customFormat="1" ht="14.25" customHeight="1" x14ac:dyDescent="0.2">
      <c r="A35" s="28"/>
      <c r="B35" s="59"/>
      <c r="C35" s="28" t="s">
        <v>123</v>
      </c>
      <c r="D35" s="28" t="s">
        <v>32</v>
      </c>
      <c r="E35" s="28">
        <v>100015625</v>
      </c>
      <c r="F35" s="28" t="s">
        <v>174</v>
      </c>
      <c r="G35" s="28"/>
      <c r="H35" s="59">
        <v>1</v>
      </c>
      <c r="I35" s="59"/>
      <c r="J35" s="60">
        <f t="shared" si="0"/>
        <v>1</v>
      </c>
    </row>
    <row r="36" spans="1:10" s="60" customFormat="1" ht="14.25" customHeight="1" x14ac:dyDescent="0.2">
      <c r="A36" s="28"/>
      <c r="B36" s="59"/>
      <c r="C36" s="28" t="s">
        <v>172</v>
      </c>
      <c r="D36" s="28" t="s">
        <v>42</v>
      </c>
      <c r="E36" s="28">
        <v>14693678</v>
      </c>
      <c r="F36" s="28" t="s">
        <v>173</v>
      </c>
      <c r="G36" s="28"/>
      <c r="H36" s="59">
        <v>1</v>
      </c>
      <c r="I36" s="59"/>
      <c r="J36" s="60">
        <f t="shared" si="0"/>
        <v>1</v>
      </c>
    </row>
    <row r="37" spans="1:10" s="60" customFormat="1" ht="14.25" customHeight="1" x14ac:dyDescent="0.2">
      <c r="A37" s="28"/>
      <c r="B37" s="59"/>
      <c r="C37" s="28" t="s">
        <v>175</v>
      </c>
      <c r="D37" s="28" t="s">
        <v>168</v>
      </c>
      <c r="E37" s="28">
        <v>100023416</v>
      </c>
      <c r="F37" s="28" t="s">
        <v>176</v>
      </c>
      <c r="G37" s="28"/>
      <c r="H37" s="59">
        <v>1</v>
      </c>
      <c r="I37" s="59"/>
      <c r="J37" s="60">
        <f t="shared" si="0"/>
        <v>1</v>
      </c>
    </row>
    <row r="38" spans="1:10" s="60" customFormat="1" ht="14.25" customHeight="1" x14ac:dyDescent="0.2">
      <c r="A38" s="28"/>
      <c r="B38" s="59"/>
      <c r="C38" s="28" t="s">
        <v>180</v>
      </c>
      <c r="D38" s="28" t="s">
        <v>83</v>
      </c>
      <c r="E38" s="28">
        <v>100028647</v>
      </c>
      <c r="F38" s="28" t="s">
        <v>181</v>
      </c>
      <c r="G38" s="28"/>
      <c r="H38" s="59">
        <v>0</v>
      </c>
      <c r="I38" s="59"/>
      <c r="J38" s="60">
        <f t="shared" si="0"/>
        <v>0</v>
      </c>
    </row>
    <row r="39" spans="1:10" s="60" customFormat="1" ht="13.5" customHeight="1" x14ac:dyDescent="0.2">
      <c r="A39" s="28"/>
      <c r="B39" s="59"/>
      <c r="C39" s="28" t="s">
        <v>183</v>
      </c>
      <c r="D39" s="28" t="s">
        <v>97</v>
      </c>
      <c r="E39" s="28">
        <v>100033342</v>
      </c>
      <c r="F39" s="28" t="s">
        <v>184</v>
      </c>
      <c r="G39" s="28"/>
      <c r="H39" s="59">
        <v>0</v>
      </c>
      <c r="I39" s="59"/>
      <c r="J39" s="60">
        <f t="shared" si="0"/>
        <v>0</v>
      </c>
    </row>
    <row r="40" spans="1:10" s="60" customFormat="1" ht="13.5" customHeight="1" x14ac:dyDescent="0.2">
      <c r="A40" s="28"/>
      <c r="B40" s="59"/>
      <c r="C40" s="28" t="s">
        <v>78</v>
      </c>
      <c r="D40" s="28" t="s">
        <v>28</v>
      </c>
      <c r="E40" s="28">
        <v>100049549</v>
      </c>
      <c r="F40" s="28" t="s">
        <v>182</v>
      </c>
      <c r="G40" s="28"/>
      <c r="H40" s="59">
        <v>0</v>
      </c>
      <c r="I40" s="59"/>
      <c r="J40" s="60">
        <f t="shared" si="0"/>
        <v>0</v>
      </c>
    </row>
    <row r="41" spans="1:10" s="60" customFormat="1" ht="13.5" customHeight="1" x14ac:dyDescent="0.2">
      <c r="A41" s="28"/>
      <c r="B41" s="59"/>
      <c r="C41" s="28" t="s">
        <v>178</v>
      </c>
      <c r="D41" s="28" t="s">
        <v>19</v>
      </c>
      <c r="E41" s="28">
        <v>100026735</v>
      </c>
      <c r="F41" s="28" t="s">
        <v>179</v>
      </c>
      <c r="G41" s="28"/>
      <c r="H41" s="59">
        <v>0</v>
      </c>
      <c r="I41" s="59"/>
      <c r="J41" s="60">
        <f t="shared" si="0"/>
        <v>0</v>
      </c>
    </row>
    <row r="42" spans="1:10" s="60" customFormat="1" ht="13.5" customHeight="1" x14ac:dyDescent="0.2">
      <c r="A42" s="28"/>
      <c r="B42" s="59"/>
      <c r="C42" s="28" t="s">
        <v>177</v>
      </c>
      <c r="D42" s="28" t="s">
        <v>39</v>
      </c>
      <c r="E42" s="28">
        <v>100024631</v>
      </c>
      <c r="F42" s="28" t="s">
        <v>164</v>
      </c>
      <c r="G42" s="28"/>
      <c r="H42" s="59">
        <v>0</v>
      </c>
      <c r="I42" s="59"/>
      <c r="J42" s="60">
        <f t="shared" si="0"/>
        <v>0</v>
      </c>
    </row>
    <row r="43" spans="1:10" s="60" customFormat="1" ht="11.4" x14ac:dyDescent="0.2">
      <c r="A43" s="28"/>
      <c r="B43" s="59"/>
      <c r="C43" s="28"/>
      <c r="D43" s="28"/>
      <c r="E43" s="28"/>
      <c r="F43" s="28"/>
      <c r="G43" s="28"/>
      <c r="H43" s="59"/>
      <c r="I43" s="59"/>
    </row>
  </sheetData>
  <sortState xmlns:xlrd2="http://schemas.microsoft.com/office/spreadsheetml/2017/richdata2" ref="A9:J42">
    <sortCondition descending="1" ref="J9:J42"/>
    <sortCondition descending="1" ref="H9:H42"/>
  </sortState>
  <mergeCells count="1">
    <mergeCell ref="A6:G6"/>
  </mergeCells>
  <pageMargins left="0.39374999999999999" right="0.39374999999999999" top="0.39374999999999999" bottom="0.72013888888888899" header="0.511811023622047" footer="0.39374999999999999"/>
  <pageSetup paperSize="9" orientation="portrait" horizontalDpi="300" verticalDpi="300"/>
  <headerFooter>
    <oddFooter>&amp;L&amp;"Verdana,Standaard"&amp;8 Pag. 9/22 &amp;R&amp;"Verdana,Standaard"&amp;8 07/09/2022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1"/>
  <sheetViews>
    <sheetView showGridLines="0" zoomScale="90" zoomScaleNormal="90" workbookViewId="0">
      <pane ySplit="5" topLeftCell="A21" activePane="bottomLeft" state="frozen"/>
      <selection pane="bottomLeft" activeCell="C34" sqref="C34"/>
    </sheetView>
  </sheetViews>
  <sheetFormatPr defaultColWidth="8.6640625" defaultRowHeight="13.2" x14ac:dyDescent="0.25"/>
  <cols>
    <col min="1" max="1" width="4.44140625" style="1" customWidth="1"/>
    <col min="2" max="2" width="6" style="1" customWidth="1"/>
    <col min="3" max="3" width="26.109375" style="1" customWidth="1"/>
    <col min="4" max="4" width="23" style="1" customWidth="1"/>
    <col min="5" max="5" width="11.33203125" style="1" bestFit="1" customWidth="1"/>
    <col min="6" max="6" width="29.44140625" style="1" customWidth="1"/>
    <col min="7" max="7" width="3" style="1" customWidth="1"/>
    <col min="8" max="8" width="6.5546875" style="1" customWidth="1"/>
    <col min="9" max="9" width="5.33203125" bestFit="1" customWidth="1"/>
    <col min="10" max="10" width="3.5546875" bestFit="1" customWidth="1"/>
  </cols>
  <sheetData>
    <row r="1" spans="1:10" ht="0.75" customHeight="1" x14ac:dyDescent="0.25"/>
    <row r="2" spans="1:10" ht="6" customHeight="1" x14ac:dyDescent="0.25"/>
    <row r="3" spans="1:10" ht="21" customHeight="1" x14ac:dyDescent="0.25"/>
    <row r="4" spans="1:10" ht="12" customHeight="1" x14ac:dyDescent="0.25"/>
    <row r="5" spans="1:10" ht="1.5" customHeight="1" x14ac:dyDescent="0.25"/>
    <row r="6" spans="1:10" ht="21" customHeight="1" x14ac:dyDescent="0.25">
      <c r="A6" s="92" t="s">
        <v>0</v>
      </c>
      <c r="B6" s="92"/>
      <c r="C6" s="92"/>
      <c r="D6" s="92"/>
      <c r="E6" s="92"/>
      <c r="F6" s="92"/>
      <c r="G6" s="92"/>
    </row>
    <row r="7" spans="1:10" s="38" customFormat="1" ht="14.25" customHeight="1" x14ac:dyDescent="0.2">
      <c r="A7" s="44"/>
      <c r="B7" s="50"/>
      <c r="C7" s="44" t="s">
        <v>77</v>
      </c>
      <c r="D7" s="50"/>
      <c r="E7" s="50"/>
      <c r="F7" s="50"/>
      <c r="G7" s="50"/>
      <c r="H7" s="37"/>
    </row>
    <row r="8" spans="1:10" s="38" customFormat="1" ht="13.5" customHeight="1" x14ac:dyDescent="0.2">
      <c r="A8" s="45" t="s">
        <v>2</v>
      </c>
      <c r="B8" s="37"/>
      <c r="C8" s="45" t="s">
        <v>3</v>
      </c>
      <c r="D8" s="45" t="s">
        <v>4</v>
      </c>
      <c r="E8" s="45" t="s">
        <v>5</v>
      </c>
      <c r="F8" s="45" t="s">
        <v>6</v>
      </c>
      <c r="G8" s="45"/>
      <c r="H8" s="37" t="s">
        <v>7</v>
      </c>
      <c r="I8" s="38" t="s">
        <v>1795</v>
      </c>
      <c r="J8" s="38" t="s">
        <v>1799</v>
      </c>
    </row>
    <row r="9" spans="1:10" s="38" customFormat="1" ht="14.25" customHeight="1" x14ac:dyDescent="0.2">
      <c r="A9" s="73">
        <v>1</v>
      </c>
      <c r="B9" s="74"/>
      <c r="C9" s="73" t="s">
        <v>185</v>
      </c>
      <c r="D9" s="73" t="s">
        <v>186</v>
      </c>
      <c r="E9" s="73">
        <v>100026880</v>
      </c>
      <c r="F9" s="73" t="s">
        <v>187</v>
      </c>
      <c r="G9" s="73"/>
      <c r="H9" s="74">
        <v>44</v>
      </c>
      <c r="I9" s="75">
        <v>20</v>
      </c>
      <c r="J9" s="75">
        <f t="shared" ref="J9:J40" si="0">H9+I9</f>
        <v>64</v>
      </c>
    </row>
    <row r="10" spans="1:10" s="38" customFormat="1" ht="14.25" customHeight="1" x14ac:dyDescent="0.2">
      <c r="A10" s="73">
        <v>2</v>
      </c>
      <c r="B10" s="74"/>
      <c r="C10" s="73" t="s">
        <v>192</v>
      </c>
      <c r="D10" s="73" t="s">
        <v>13</v>
      </c>
      <c r="E10" s="73">
        <v>100027817</v>
      </c>
      <c r="F10" s="73" t="s">
        <v>193</v>
      </c>
      <c r="G10" s="73"/>
      <c r="H10" s="74">
        <v>36</v>
      </c>
      <c r="I10" s="75">
        <v>20</v>
      </c>
      <c r="J10" s="75">
        <f t="shared" si="0"/>
        <v>56</v>
      </c>
    </row>
    <row r="11" spans="1:10" s="38" customFormat="1" ht="13.5" customHeight="1" x14ac:dyDescent="0.2">
      <c r="A11" s="73">
        <v>3</v>
      </c>
      <c r="B11" s="74"/>
      <c r="C11" s="73" t="s">
        <v>188</v>
      </c>
      <c r="D11" s="73" t="s">
        <v>50</v>
      </c>
      <c r="E11" s="73">
        <v>100053144</v>
      </c>
      <c r="F11" s="73" t="s">
        <v>189</v>
      </c>
      <c r="G11" s="73"/>
      <c r="H11" s="74">
        <v>44</v>
      </c>
      <c r="I11" s="75">
        <v>11</v>
      </c>
      <c r="J11" s="75">
        <f t="shared" si="0"/>
        <v>55</v>
      </c>
    </row>
    <row r="12" spans="1:10" s="38" customFormat="1" ht="13.5" customHeight="1" x14ac:dyDescent="0.2">
      <c r="A12" s="73">
        <v>4</v>
      </c>
      <c r="B12" s="74"/>
      <c r="C12" s="73" t="s">
        <v>194</v>
      </c>
      <c r="D12" s="73" t="s">
        <v>44</v>
      </c>
      <c r="E12" s="73">
        <v>100039605</v>
      </c>
      <c r="F12" s="73" t="s">
        <v>195</v>
      </c>
      <c r="G12" s="73"/>
      <c r="H12" s="74">
        <v>36</v>
      </c>
      <c r="I12" s="75">
        <v>15</v>
      </c>
      <c r="J12" s="75">
        <f t="shared" si="0"/>
        <v>51</v>
      </c>
    </row>
    <row r="13" spans="1:10" s="38" customFormat="1" ht="13.5" customHeight="1" x14ac:dyDescent="0.2">
      <c r="A13" s="73">
        <v>5</v>
      </c>
      <c r="B13" s="74"/>
      <c r="C13" s="73" t="s">
        <v>196</v>
      </c>
      <c r="D13" s="73" t="s">
        <v>197</v>
      </c>
      <c r="E13" s="73">
        <v>14874443</v>
      </c>
      <c r="F13" s="73" t="s">
        <v>198</v>
      </c>
      <c r="G13" s="73"/>
      <c r="H13" s="74">
        <v>34</v>
      </c>
      <c r="I13" s="75">
        <v>15</v>
      </c>
      <c r="J13" s="75">
        <f t="shared" si="0"/>
        <v>49</v>
      </c>
    </row>
    <row r="14" spans="1:10" s="38" customFormat="1" ht="13.5" customHeight="1" x14ac:dyDescent="0.2">
      <c r="A14" s="73">
        <v>6</v>
      </c>
      <c r="B14" s="74"/>
      <c r="C14" s="73" t="s">
        <v>190</v>
      </c>
      <c r="D14" s="73" t="s">
        <v>52</v>
      </c>
      <c r="E14" s="73">
        <v>100029722</v>
      </c>
      <c r="F14" s="73" t="s">
        <v>191</v>
      </c>
      <c r="G14" s="73"/>
      <c r="H14" s="74">
        <v>39</v>
      </c>
      <c r="I14" s="75"/>
      <c r="J14" s="75">
        <f t="shared" si="0"/>
        <v>39</v>
      </c>
    </row>
    <row r="15" spans="1:10" s="38" customFormat="1" ht="13.5" customHeight="1" x14ac:dyDescent="0.2">
      <c r="A15" s="73">
        <v>7</v>
      </c>
      <c r="B15" s="74"/>
      <c r="C15" s="73" t="s">
        <v>201</v>
      </c>
      <c r="D15" s="73" t="s">
        <v>30</v>
      </c>
      <c r="E15" s="73">
        <v>100018419</v>
      </c>
      <c r="F15" s="73" t="s">
        <v>202</v>
      </c>
      <c r="G15" s="73"/>
      <c r="H15" s="74">
        <v>31</v>
      </c>
      <c r="I15" s="75">
        <v>6</v>
      </c>
      <c r="J15" s="75">
        <f t="shared" si="0"/>
        <v>37</v>
      </c>
    </row>
    <row r="16" spans="1:10" s="38" customFormat="1" ht="13.5" customHeight="1" x14ac:dyDescent="0.2">
      <c r="A16" s="73">
        <v>8</v>
      </c>
      <c r="B16" s="74"/>
      <c r="C16" s="73" t="s">
        <v>208</v>
      </c>
      <c r="D16" s="73" t="s">
        <v>39</v>
      </c>
      <c r="E16" s="73">
        <v>100049385</v>
      </c>
      <c r="F16" s="73" t="s">
        <v>209</v>
      </c>
      <c r="G16" s="73"/>
      <c r="H16" s="74">
        <v>24</v>
      </c>
      <c r="I16" s="75">
        <v>11</v>
      </c>
      <c r="J16" s="75">
        <f t="shared" si="0"/>
        <v>35</v>
      </c>
    </row>
    <row r="17" spans="1:10" s="38" customFormat="1" ht="13.5" customHeight="1" x14ac:dyDescent="0.2">
      <c r="A17" s="73">
        <v>9</v>
      </c>
      <c r="B17" s="74"/>
      <c r="C17" s="73" t="s">
        <v>199</v>
      </c>
      <c r="D17" s="73" t="s">
        <v>50</v>
      </c>
      <c r="E17" s="73">
        <v>100044177</v>
      </c>
      <c r="F17" s="73" t="s">
        <v>200</v>
      </c>
      <c r="G17" s="73"/>
      <c r="H17" s="74">
        <v>33</v>
      </c>
      <c r="I17" s="75"/>
      <c r="J17" s="75">
        <f t="shared" si="0"/>
        <v>33</v>
      </c>
    </row>
    <row r="18" spans="1:10" s="38" customFormat="1" ht="14.25" customHeight="1" x14ac:dyDescent="0.2">
      <c r="A18" s="73">
        <v>10</v>
      </c>
      <c r="B18" s="74"/>
      <c r="C18" s="73" t="s">
        <v>203</v>
      </c>
      <c r="D18" s="73" t="s">
        <v>204</v>
      </c>
      <c r="E18" s="73">
        <v>100021610</v>
      </c>
      <c r="F18" s="73" t="s">
        <v>205</v>
      </c>
      <c r="G18" s="73"/>
      <c r="H18" s="74">
        <v>27</v>
      </c>
      <c r="I18" s="75">
        <v>3</v>
      </c>
      <c r="J18" s="75">
        <f t="shared" si="0"/>
        <v>30</v>
      </c>
    </row>
    <row r="19" spans="1:10" s="38" customFormat="1" ht="14.25" customHeight="1" x14ac:dyDescent="0.2">
      <c r="A19" s="73">
        <v>11</v>
      </c>
      <c r="B19" s="74"/>
      <c r="C19" s="73" t="s">
        <v>210</v>
      </c>
      <c r="D19" s="73" t="s">
        <v>38</v>
      </c>
      <c r="E19" s="73">
        <v>100036774</v>
      </c>
      <c r="F19" s="73" t="s">
        <v>211</v>
      </c>
      <c r="G19" s="73"/>
      <c r="H19" s="74">
        <v>24</v>
      </c>
      <c r="I19" s="75">
        <v>6</v>
      </c>
      <c r="J19" s="75">
        <f t="shared" si="0"/>
        <v>30</v>
      </c>
    </row>
    <row r="20" spans="1:10" s="38" customFormat="1" ht="14.25" customHeight="1" x14ac:dyDescent="0.2">
      <c r="A20" s="73">
        <v>12</v>
      </c>
      <c r="B20" s="74"/>
      <c r="C20" s="73" t="s">
        <v>206</v>
      </c>
      <c r="D20" s="73" t="s">
        <v>17</v>
      </c>
      <c r="E20" s="73">
        <v>13335375</v>
      </c>
      <c r="F20" s="73" t="s">
        <v>207</v>
      </c>
      <c r="G20" s="73"/>
      <c r="H20" s="74">
        <v>25</v>
      </c>
      <c r="I20" s="75">
        <v>3</v>
      </c>
      <c r="J20" s="75">
        <f t="shared" si="0"/>
        <v>28</v>
      </c>
    </row>
    <row r="21" spans="1:10" s="38" customFormat="1" ht="14.25" customHeight="1" x14ac:dyDescent="0.2">
      <c r="A21" s="73">
        <v>13</v>
      </c>
      <c r="B21" s="74"/>
      <c r="C21" s="73" t="s">
        <v>227</v>
      </c>
      <c r="D21" s="73" t="s">
        <v>90</v>
      </c>
      <c r="E21" s="73">
        <v>100006226</v>
      </c>
      <c r="F21" s="73" t="s">
        <v>228</v>
      </c>
      <c r="G21" s="73"/>
      <c r="H21" s="74">
        <v>15</v>
      </c>
      <c r="I21" s="75">
        <v>8</v>
      </c>
      <c r="J21" s="75">
        <f t="shared" si="0"/>
        <v>23</v>
      </c>
    </row>
    <row r="22" spans="1:10" s="38" customFormat="1" ht="13.5" customHeight="1" x14ac:dyDescent="0.2">
      <c r="A22" s="73">
        <v>14</v>
      </c>
      <c r="B22" s="74"/>
      <c r="C22" s="73" t="s">
        <v>212</v>
      </c>
      <c r="D22" s="73" t="s">
        <v>213</v>
      </c>
      <c r="E22" s="73">
        <v>100014193</v>
      </c>
      <c r="F22" s="73" t="s">
        <v>214</v>
      </c>
      <c r="G22" s="73"/>
      <c r="H22" s="74">
        <v>18</v>
      </c>
      <c r="I22" s="75">
        <v>3</v>
      </c>
      <c r="J22" s="75">
        <f t="shared" si="0"/>
        <v>21</v>
      </c>
    </row>
    <row r="23" spans="1:10" s="38" customFormat="1" ht="14.25" customHeight="1" x14ac:dyDescent="0.2">
      <c r="A23" s="73">
        <v>15</v>
      </c>
      <c r="B23" s="74"/>
      <c r="C23" s="73" t="s">
        <v>216</v>
      </c>
      <c r="D23" s="73" t="s">
        <v>25</v>
      </c>
      <c r="E23" s="73">
        <v>100033708</v>
      </c>
      <c r="F23" s="73" t="s">
        <v>215</v>
      </c>
      <c r="G23" s="73"/>
      <c r="H23" s="74">
        <v>17</v>
      </c>
      <c r="I23" s="75">
        <v>1</v>
      </c>
      <c r="J23" s="75">
        <f t="shared" si="0"/>
        <v>18</v>
      </c>
    </row>
    <row r="24" spans="1:10" s="38" customFormat="1" ht="14.25" customHeight="1" x14ac:dyDescent="0.2">
      <c r="A24" s="73">
        <v>16</v>
      </c>
      <c r="B24" s="74"/>
      <c r="C24" s="73" t="s">
        <v>221</v>
      </c>
      <c r="D24" s="73" t="s">
        <v>15</v>
      </c>
      <c r="E24" s="73">
        <v>14444209</v>
      </c>
      <c r="F24" s="73" t="s">
        <v>222</v>
      </c>
      <c r="G24" s="73"/>
      <c r="H24" s="74">
        <v>16</v>
      </c>
      <c r="I24" s="75">
        <v>2</v>
      </c>
      <c r="J24" s="75">
        <f t="shared" si="0"/>
        <v>18</v>
      </c>
    </row>
    <row r="25" spans="1:10" s="38" customFormat="1" ht="13.5" customHeight="1" x14ac:dyDescent="0.2">
      <c r="A25" s="73">
        <v>17</v>
      </c>
      <c r="B25" s="74"/>
      <c r="C25" s="73" t="s">
        <v>125</v>
      </c>
      <c r="D25" s="73" t="s">
        <v>25</v>
      </c>
      <c r="E25" s="73">
        <v>100051978</v>
      </c>
      <c r="F25" s="73" t="s">
        <v>215</v>
      </c>
      <c r="G25" s="73"/>
      <c r="H25" s="74">
        <v>17</v>
      </c>
      <c r="I25" s="75"/>
      <c r="J25" s="75">
        <f t="shared" si="0"/>
        <v>17</v>
      </c>
    </row>
    <row r="26" spans="1:10" s="38" customFormat="1" ht="13.5" customHeight="1" x14ac:dyDescent="0.2">
      <c r="A26" s="73">
        <v>17</v>
      </c>
      <c r="B26" s="74"/>
      <c r="C26" s="73" t="s">
        <v>217</v>
      </c>
      <c r="D26" s="73" t="s">
        <v>138</v>
      </c>
      <c r="E26" s="73">
        <v>100016983</v>
      </c>
      <c r="F26" s="73" t="s">
        <v>218</v>
      </c>
      <c r="G26" s="73"/>
      <c r="H26" s="74">
        <v>17</v>
      </c>
      <c r="I26" s="75"/>
      <c r="J26" s="75">
        <f t="shared" si="0"/>
        <v>17</v>
      </c>
    </row>
    <row r="27" spans="1:10" s="38" customFormat="1" ht="13.5" customHeight="1" x14ac:dyDescent="0.2">
      <c r="A27" s="73">
        <v>19</v>
      </c>
      <c r="B27" s="74"/>
      <c r="C27" s="73" t="s">
        <v>235</v>
      </c>
      <c r="D27" s="73" t="s">
        <v>236</v>
      </c>
      <c r="E27" s="73">
        <v>100033876</v>
      </c>
      <c r="F27" s="73" t="s">
        <v>237</v>
      </c>
      <c r="G27" s="73"/>
      <c r="H27" s="74">
        <v>11</v>
      </c>
      <c r="I27" s="75">
        <v>6</v>
      </c>
      <c r="J27" s="75">
        <f t="shared" si="0"/>
        <v>17</v>
      </c>
    </row>
    <row r="28" spans="1:10" s="38" customFormat="1" ht="13.5" customHeight="1" x14ac:dyDescent="0.2">
      <c r="A28" s="73">
        <v>20</v>
      </c>
      <c r="B28" s="74"/>
      <c r="C28" s="73" t="s">
        <v>219</v>
      </c>
      <c r="D28" s="73" t="s">
        <v>213</v>
      </c>
      <c r="E28" s="73">
        <v>100017003</v>
      </c>
      <c r="F28" s="73" t="s">
        <v>220</v>
      </c>
      <c r="G28" s="73"/>
      <c r="H28" s="74">
        <v>16</v>
      </c>
      <c r="I28" s="75"/>
      <c r="J28" s="75">
        <f t="shared" si="0"/>
        <v>16</v>
      </c>
    </row>
    <row r="29" spans="1:10" s="38" customFormat="1" ht="13.5" customHeight="1" x14ac:dyDescent="0.2">
      <c r="A29" s="34"/>
      <c r="B29" s="37"/>
      <c r="C29" s="34" t="s">
        <v>240</v>
      </c>
      <c r="D29" s="34" t="s">
        <v>52</v>
      </c>
      <c r="E29" s="34">
        <v>100019409</v>
      </c>
      <c r="F29" s="34" t="s">
        <v>241</v>
      </c>
      <c r="G29" s="34"/>
      <c r="H29" s="37">
        <v>10</v>
      </c>
      <c r="I29" s="38">
        <v>6</v>
      </c>
      <c r="J29" s="38">
        <f t="shared" si="0"/>
        <v>16</v>
      </c>
    </row>
    <row r="30" spans="1:10" s="38" customFormat="1" ht="13.5" customHeight="1" x14ac:dyDescent="0.2">
      <c r="A30" s="34"/>
      <c r="B30" s="37"/>
      <c r="C30" s="34" t="s">
        <v>225</v>
      </c>
      <c r="D30" s="34" t="s">
        <v>38</v>
      </c>
      <c r="E30" s="34">
        <v>100046440</v>
      </c>
      <c r="F30" s="34" t="s">
        <v>226</v>
      </c>
      <c r="G30" s="34"/>
      <c r="H30" s="37">
        <v>15</v>
      </c>
      <c r="J30" s="38">
        <f t="shared" si="0"/>
        <v>15</v>
      </c>
    </row>
    <row r="31" spans="1:10" s="38" customFormat="1" ht="13.5" customHeight="1" x14ac:dyDescent="0.2">
      <c r="A31" s="34"/>
      <c r="B31" s="37"/>
      <c r="C31" s="34" t="s">
        <v>223</v>
      </c>
      <c r="D31" s="34" t="s">
        <v>168</v>
      </c>
      <c r="E31" s="34">
        <v>100033621</v>
      </c>
      <c r="F31" s="34" t="s">
        <v>224</v>
      </c>
      <c r="G31" s="34"/>
      <c r="H31" s="37">
        <v>15</v>
      </c>
      <c r="J31" s="38">
        <f t="shared" si="0"/>
        <v>15</v>
      </c>
    </row>
    <row r="32" spans="1:10" s="38" customFormat="1" ht="14.25" customHeight="1" x14ac:dyDescent="0.2">
      <c r="A32" s="34"/>
      <c r="B32" s="37"/>
      <c r="C32" s="34" t="s">
        <v>248</v>
      </c>
      <c r="D32" s="34" t="s">
        <v>110</v>
      </c>
      <c r="E32" s="34">
        <v>100025746</v>
      </c>
      <c r="F32" s="34" t="s">
        <v>249</v>
      </c>
      <c r="G32" s="34"/>
      <c r="H32" s="37">
        <v>6</v>
      </c>
      <c r="I32" s="38">
        <v>8</v>
      </c>
      <c r="J32" s="38">
        <f t="shared" si="0"/>
        <v>14</v>
      </c>
    </row>
    <row r="33" spans="1:10" s="38" customFormat="1" ht="14.25" customHeight="1" x14ac:dyDescent="0.2">
      <c r="A33" s="34"/>
      <c r="B33" s="37"/>
      <c r="C33" s="34" t="s">
        <v>233</v>
      </c>
      <c r="D33" s="34" t="s">
        <v>63</v>
      </c>
      <c r="E33" s="34">
        <v>100022656</v>
      </c>
      <c r="F33" s="34" t="s">
        <v>234</v>
      </c>
      <c r="G33" s="34"/>
      <c r="H33" s="37">
        <v>12</v>
      </c>
      <c r="I33" s="38">
        <v>1</v>
      </c>
      <c r="J33" s="38">
        <f t="shared" si="0"/>
        <v>13</v>
      </c>
    </row>
    <row r="34" spans="1:10" s="38" customFormat="1" ht="14.25" customHeight="1" x14ac:dyDescent="0.2">
      <c r="A34" s="34"/>
      <c r="B34" s="37"/>
      <c r="C34" s="34" t="s">
        <v>244</v>
      </c>
      <c r="D34" s="34" t="s">
        <v>70</v>
      </c>
      <c r="E34" s="34">
        <v>100006213</v>
      </c>
      <c r="F34" s="34" t="s">
        <v>245</v>
      </c>
      <c r="G34" s="34"/>
      <c r="H34" s="37">
        <v>9</v>
      </c>
      <c r="I34" s="38">
        <v>4</v>
      </c>
      <c r="J34" s="38">
        <f t="shared" si="0"/>
        <v>13</v>
      </c>
    </row>
    <row r="35" spans="1:10" s="38" customFormat="1" ht="14.25" customHeight="1" x14ac:dyDescent="0.2">
      <c r="A35" s="34"/>
      <c r="B35" s="37"/>
      <c r="C35" s="34" t="s">
        <v>229</v>
      </c>
      <c r="D35" s="34" t="s">
        <v>90</v>
      </c>
      <c r="E35" s="34">
        <v>100037329</v>
      </c>
      <c r="F35" s="34" t="s">
        <v>230</v>
      </c>
      <c r="G35" s="34"/>
      <c r="H35" s="37">
        <v>12</v>
      </c>
      <c r="J35" s="38">
        <f t="shared" si="0"/>
        <v>12</v>
      </c>
    </row>
    <row r="36" spans="1:10" s="38" customFormat="1" ht="14.25" customHeight="1" x14ac:dyDescent="0.2">
      <c r="A36" s="34"/>
      <c r="B36" s="37"/>
      <c r="C36" s="34" t="s">
        <v>231</v>
      </c>
      <c r="D36" s="34" t="s">
        <v>9</v>
      </c>
      <c r="E36" s="34">
        <v>100041839</v>
      </c>
      <c r="F36" s="34" t="s">
        <v>232</v>
      </c>
      <c r="G36" s="34"/>
      <c r="H36" s="37">
        <v>12</v>
      </c>
      <c r="J36" s="38">
        <f t="shared" si="0"/>
        <v>12</v>
      </c>
    </row>
    <row r="37" spans="1:10" s="38" customFormat="1" ht="14.25" customHeight="1" x14ac:dyDescent="0.2">
      <c r="A37" s="34"/>
      <c r="B37" s="37"/>
      <c r="C37" s="34" t="s">
        <v>238</v>
      </c>
      <c r="D37" s="34" t="s">
        <v>34</v>
      </c>
      <c r="E37" s="34">
        <v>100032030</v>
      </c>
      <c r="F37" s="34" t="s">
        <v>239</v>
      </c>
      <c r="G37" s="34"/>
      <c r="H37" s="37">
        <v>11</v>
      </c>
      <c r="J37" s="38">
        <f t="shared" si="0"/>
        <v>11</v>
      </c>
    </row>
    <row r="38" spans="1:10" s="38" customFormat="1" ht="14.25" customHeight="1" x14ac:dyDescent="0.2">
      <c r="A38" s="34"/>
      <c r="B38" s="37"/>
      <c r="C38" s="34" t="s">
        <v>250</v>
      </c>
      <c r="D38" s="34" t="s">
        <v>63</v>
      </c>
      <c r="E38" s="34">
        <v>100031712</v>
      </c>
      <c r="F38" s="34" t="s">
        <v>251</v>
      </c>
      <c r="G38" s="34"/>
      <c r="H38" s="37">
        <v>6</v>
      </c>
      <c r="I38" s="38">
        <v>4</v>
      </c>
      <c r="J38" s="38">
        <f t="shared" si="0"/>
        <v>10</v>
      </c>
    </row>
    <row r="39" spans="1:10" s="38" customFormat="1" ht="13.5" customHeight="1" x14ac:dyDescent="0.2">
      <c r="A39" s="34"/>
      <c r="B39" s="37"/>
      <c r="C39" s="34" t="s">
        <v>242</v>
      </c>
      <c r="D39" s="34" t="s">
        <v>97</v>
      </c>
      <c r="E39" s="34">
        <v>14793813</v>
      </c>
      <c r="F39" s="34" t="s">
        <v>243</v>
      </c>
      <c r="G39" s="34"/>
      <c r="H39" s="37">
        <v>9</v>
      </c>
      <c r="J39" s="38">
        <f t="shared" si="0"/>
        <v>9</v>
      </c>
    </row>
    <row r="40" spans="1:10" s="38" customFormat="1" ht="13.5" customHeight="1" x14ac:dyDescent="0.2">
      <c r="A40" s="34"/>
      <c r="B40" s="37"/>
      <c r="C40" s="34" t="s">
        <v>246</v>
      </c>
      <c r="D40" s="34" t="s">
        <v>11</v>
      </c>
      <c r="E40" s="34">
        <v>100021506</v>
      </c>
      <c r="F40" s="34" t="s">
        <v>247</v>
      </c>
      <c r="G40" s="34"/>
      <c r="H40" s="37">
        <v>6</v>
      </c>
      <c r="J40" s="38">
        <f t="shared" si="0"/>
        <v>6</v>
      </c>
    </row>
    <row r="41" spans="1:10" s="38" customFormat="1" ht="13.5" customHeight="1" x14ac:dyDescent="0.2">
      <c r="A41" s="34"/>
      <c r="B41" s="37"/>
      <c r="C41" s="34" t="s">
        <v>254</v>
      </c>
      <c r="D41" s="34" t="s">
        <v>32</v>
      </c>
      <c r="E41" s="34">
        <v>100018349</v>
      </c>
      <c r="F41" s="34" t="s">
        <v>255</v>
      </c>
      <c r="G41" s="34"/>
      <c r="H41" s="37">
        <v>5</v>
      </c>
      <c r="I41" s="38">
        <v>1</v>
      </c>
      <c r="J41" s="38">
        <f t="shared" ref="J41:J70" si="1">H41+I41</f>
        <v>6</v>
      </c>
    </row>
    <row r="42" spans="1:10" s="38" customFormat="1" ht="13.5" customHeight="1" x14ac:dyDescent="0.2">
      <c r="A42" s="34"/>
      <c r="B42" s="37"/>
      <c r="C42" s="34" t="s">
        <v>252</v>
      </c>
      <c r="D42" s="34" t="s">
        <v>9</v>
      </c>
      <c r="E42" s="34">
        <v>100033014</v>
      </c>
      <c r="F42" s="34" t="s">
        <v>253</v>
      </c>
      <c r="G42" s="34"/>
      <c r="H42" s="37">
        <v>5</v>
      </c>
      <c r="J42" s="38">
        <f t="shared" si="1"/>
        <v>5</v>
      </c>
    </row>
    <row r="43" spans="1:10" s="38" customFormat="1" ht="13.5" customHeight="1" x14ac:dyDescent="0.2">
      <c r="A43" s="34"/>
      <c r="B43" s="37"/>
      <c r="C43" s="34" t="s">
        <v>256</v>
      </c>
      <c r="D43" s="34" t="s">
        <v>55</v>
      </c>
      <c r="E43" s="34">
        <v>100005463</v>
      </c>
      <c r="F43" s="34" t="s">
        <v>257</v>
      </c>
      <c r="G43" s="34"/>
      <c r="H43" s="37">
        <v>5</v>
      </c>
      <c r="J43" s="38">
        <f t="shared" si="1"/>
        <v>5</v>
      </c>
    </row>
    <row r="44" spans="1:10" s="38" customFormat="1" ht="13.5" customHeight="1" x14ac:dyDescent="0.2">
      <c r="A44" s="34"/>
      <c r="B44" s="37"/>
      <c r="C44" s="34" t="s">
        <v>258</v>
      </c>
      <c r="D44" s="34" t="s">
        <v>70</v>
      </c>
      <c r="E44" s="34">
        <v>100041522</v>
      </c>
      <c r="F44" s="34" t="s">
        <v>259</v>
      </c>
      <c r="G44" s="34"/>
      <c r="H44" s="37">
        <v>5</v>
      </c>
      <c r="J44" s="38">
        <f t="shared" si="1"/>
        <v>5</v>
      </c>
    </row>
    <row r="45" spans="1:10" s="38" customFormat="1" ht="13.5" customHeight="1" x14ac:dyDescent="0.2">
      <c r="A45" s="34"/>
      <c r="B45" s="37"/>
      <c r="C45" s="34" t="s">
        <v>262</v>
      </c>
      <c r="D45" s="34" t="s">
        <v>63</v>
      </c>
      <c r="E45" s="34">
        <v>100040283</v>
      </c>
      <c r="F45" s="34" t="s">
        <v>263</v>
      </c>
      <c r="G45" s="34"/>
      <c r="H45" s="37">
        <v>4</v>
      </c>
      <c r="J45" s="38">
        <f t="shared" si="1"/>
        <v>4</v>
      </c>
    </row>
    <row r="46" spans="1:10" s="38" customFormat="1" ht="13.5" customHeight="1" x14ac:dyDescent="0.2">
      <c r="A46" s="34"/>
      <c r="B46" s="37"/>
      <c r="C46" s="34" t="s">
        <v>260</v>
      </c>
      <c r="D46" s="34" t="s">
        <v>17</v>
      </c>
      <c r="E46" s="34">
        <v>100037847</v>
      </c>
      <c r="F46" s="34" t="s">
        <v>261</v>
      </c>
      <c r="G46" s="34"/>
      <c r="H46" s="37">
        <v>4</v>
      </c>
      <c r="J46" s="38">
        <f t="shared" si="1"/>
        <v>4</v>
      </c>
    </row>
    <row r="47" spans="1:10" s="38" customFormat="1" ht="14.25" customHeight="1" x14ac:dyDescent="0.2">
      <c r="A47" s="34"/>
      <c r="B47" s="37"/>
      <c r="C47" s="34" t="s">
        <v>266</v>
      </c>
      <c r="D47" s="34" t="s">
        <v>267</v>
      </c>
      <c r="E47" s="34">
        <v>100026871</v>
      </c>
      <c r="F47" s="34" t="s">
        <v>268</v>
      </c>
      <c r="G47" s="34"/>
      <c r="H47" s="37">
        <v>3</v>
      </c>
      <c r="J47" s="38">
        <f t="shared" si="1"/>
        <v>3</v>
      </c>
    </row>
    <row r="48" spans="1:10" s="38" customFormat="1" ht="13.5" customHeight="1" x14ac:dyDescent="0.2">
      <c r="A48" s="34"/>
      <c r="B48" s="37"/>
      <c r="C48" s="34" t="s">
        <v>264</v>
      </c>
      <c r="D48" s="34" t="s">
        <v>30</v>
      </c>
      <c r="E48" s="34">
        <v>100015764</v>
      </c>
      <c r="F48" s="34" t="s">
        <v>265</v>
      </c>
      <c r="G48" s="34"/>
      <c r="H48" s="37">
        <v>3</v>
      </c>
      <c r="J48" s="38">
        <f t="shared" si="1"/>
        <v>3</v>
      </c>
    </row>
    <row r="49" spans="1:10" s="38" customFormat="1" ht="14.25" customHeight="1" x14ac:dyDescent="0.2">
      <c r="A49" s="34"/>
      <c r="B49" s="37"/>
      <c r="C49" s="34" t="s">
        <v>235</v>
      </c>
      <c r="D49" s="34" t="s">
        <v>236</v>
      </c>
      <c r="E49" s="34">
        <v>100045962</v>
      </c>
      <c r="F49" s="34" t="s">
        <v>275</v>
      </c>
      <c r="G49" s="34"/>
      <c r="H49" s="37">
        <v>2</v>
      </c>
      <c r="J49" s="38">
        <f t="shared" si="1"/>
        <v>2</v>
      </c>
    </row>
    <row r="50" spans="1:10" s="38" customFormat="1" ht="14.25" customHeight="1" x14ac:dyDescent="0.2">
      <c r="A50" s="34"/>
      <c r="B50" s="37"/>
      <c r="C50" s="34" t="s">
        <v>270</v>
      </c>
      <c r="D50" s="34" t="s">
        <v>97</v>
      </c>
      <c r="E50" s="34">
        <v>100019304</v>
      </c>
      <c r="F50" s="34" t="s">
        <v>271</v>
      </c>
      <c r="G50" s="34"/>
      <c r="H50" s="37">
        <v>2</v>
      </c>
      <c r="J50" s="38">
        <f t="shared" si="1"/>
        <v>2</v>
      </c>
    </row>
    <row r="51" spans="1:10" s="38" customFormat="1" ht="14.25" customHeight="1" x14ac:dyDescent="0.2">
      <c r="A51" s="34"/>
      <c r="B51" s="37"/>
      <c r="C51" s="34" t="s">
        <v>260</v>
      </c>
      <c r="D51" s="34" t="s">
        <v>17</v>
      </c>
      <c r="E51" s="34">
        <v>100026255</v>
      </c>
      <c r="F51" s="34" t="s">
        <v>269</v>
      </c>
      <c r="G51" s="34"/>
      <c r="H51" s="37">
        <v>2</v>
      </c>
      <c r="J51" s="38">
        <f t="shared" si="1"/>
        <v>2</v>
      </c>
    </row>
    <row r="52" spans="1:10" s="38" customFormat="1" ht="14.25" customHeight="1" x14ac:dyDescent="0.2">
      <c r="A52" s="34"/>
      <c r="B52" s="37"/>
      <c r="C52" s="34" t="s">
        <v>272</v>
      </c>
      <c r="D52" s="34" t="s">
        <v>41</v>
      </c>
      <c r="E52" s="34">
        <v>100000245</v>
      </c>
      <c r="F52" s="34" t="s">
        <v>273</v>
      </c>
      <c r="G52" s="34"/>
      <c r="H52" s="37">
        <v>2</v>
      </c>
      <c r="J52" s="38">
        <f t="shared" si="1"/>
        <v>2</v>
      </c>
    </row>
    <row r="53" spans="1:10" s="38" customFormat="1" ht="13.5" customHeight="1" x14ac:dyDescent="0.2">
      <c r="A53" s="34"/>
      <c r="B53" s="37"/>
      <c r="C53" s="34" t="s">
        <v>177</v>
      </c>
      <c r="D53" s="34" t="s">
        <v>39</v>
      </c>
      <c r="E53" s="34">
        <v>100037777</v>
      </c>
      <c r="F53" s="34" t="s">
        <v>274</v>
      </c>
      <c r="G53" s="34"/>
      <c r="H53" s="37">
        <v>2</v>
      </c>
      <c r="J53" s="38">
        <f t="shared" si="1"/>
        <v>2</v>
      </c>
    </row>
    <row r="54" spans="1:10" s="38" customFormat="1" ht="13.5" customHeight="1" x14ac:dyDescent="0.2">
      <c r="A54" s="34"/>
      <c r="B54" s="37"/>
      <c r="C54" s="34" t="s">
        <v>278</v>
      </c>
      <c r="D54" s="34" t="s">
        <v>25</v>
      </c>
      <c r="E54" s="34">
        <v>100036605</v>
      </c>
      <c r="F54" s="34" t="s">
        <v>279</v>
      </c>
      <c r="G54" s="34"/>
      <c r="H54" s="37">
        <v>1</v>
      </c>
      <c r="J54" s="38">
        <f t="shared" si="1"/>
        <v>1</v>
      </c>
    </row>
    <row r="55" spans="1:10" s="38" customFormat="1" ht="13.5" customHeight="1" x14ac:dyDescent="0.2">
      <c r="A55" s="34"/>
      <c r="B55" s="37"/>
      <c r="C55" s="34" t="s">
        <v>276</v>
      </c>
      <c r="D55" s="34" t="s">
        <v>83</v>
      </c>
      <c r="E55" s="34">
        <v>100050262</v>
      </c>
      <c r="F55" s="34" t="s">
        <v>277</v>
      </c>
      <c r="G55" s="34"/>
      <c r="H55" s="37">
        <v>1</v>
      </c>
      <c r="J55" s="38">
        <f t="shared" si="1"/>
        <v>1</v>
      </c>
    </row>
    <row r="56" spans="1:10" s="38" customFormat="1" ht="13.5" customHeight="1" x14ac:dyDescent="0.2">
      <c r="A56" s="34"/>
      <c r="B56" s="37"/>
      <c r="C56" s="34" t="s">
        <v>280</v>
      </c>
      <c r="D56" s="34" t="s">
        <v>28</v>
      </c>
      <c r="E56" s="34">
        <v>100000937</v>
      </c>
      <c r="F56" s="34" t="s">
        <v>281</v>
      </c>
      <c r="G56" s="34"/>
      <c r="H56" s="37">
        <v>1</v>
      </c>
      <c r="J56" s="38">
        <f t="shared" si="1"/>
        <v>1</v>
      </c>
    </row>
    <row r="57" spans="1:10" s="38" customFormat="1" ht="13.5" customHeight="1" x14ac:dyDescent="0.2">
      <c r="A57" s="34"/>
      <c r="B57" s="37"/>
      <c r="C57" s="34" t="s">
        <v>300</v>
      </c>
      <c r="D57" s="34" t="s">
        <v>301</v>
      </c>
      <c r="E57" s="34">
        <v>100035310</v>
      </c>
      <c r="F57" s="34" t="s">
        <v>302</v>
      </c>
      <c r="G57" s="34"/>
      <c r="H57" s="37">
        <v>0</v>
      </c>
      <c r="J57" s="38">
        <f t="shared" si="1"/>
        <v>0</v>
      </c>
    </row>
    <row r="58" spans="1:10" s="38" customFormat="1" ht="13.5" customHeight="1" x14ac:dyDescent="0.2">
      <c r="A58" s="34"/>
      <c r="B58" s="37"/>
      <c r="C58" s="34" t="s">
        <v>308</v>
      </c>
      <c r="D58" s="34" t="s">
        <v>186</v>
      </c>
      <c r="E58" s="34">
        <v>100031311</v>
      </c>
      <c r="F58" s="34" t="s">
        <v>309</v>
      </c>
      <c r="G58" s="34"/>
      <c r="H58" s="37">
        <v>0</v>
      </c>
      <c r="J58" s="38">
        <f t="shared" si="1"/>
        <v>0</v>
      </c>
    </row>
    <row r="59" spans="1:10" s="38" customFormat="1" ht="13.5" customHeight="1" x14ac:dyDescent="0.2">
      <c r="A59" s="34"/>
      <c r="B59" s="37"/>
      <c r="C59" s="34" t="s">
        <v>306</v>
      </c>
      <c r="D59" s="34" t="s">
        <v>68</v>
      </c>
      <c r="E59" s="34">
        <v>100030507</v>
      </c>
      <c r="F59" s="34" t="s">
        <v>307</v>
      </c>
      <c r="G59" s="34"/>
      <c r="H59" s="37">
        <v>0</v>
      </c>
      <c r="J59" s="38">
        <f t="shared" si="1"/>
        <v>0</v>
      </c>
    </row>
    <row r="60" spans="1:10" s="38" customFormat="1" ht="13.5" customHeight="1" x14ac:dyDescent="0.2">
      <c r="A60" s="34"/>
      <c r="B60" s="37"/>
      <c r="C60" s="34" t="s">
        <v>296</v>
      </c>
      <c r="D60" s="34" t="s">
        <v>36</v>
      </c>
      <c r="E60" s="34">
        <v>100025439</v>
      </c>
      <c r="F60" s="34" t="s">
        <v>297</v>
      </c>
      <c r="G60" s="34"/>
      <c r="H60" s="37">
        <v>0</v>
      </c>
      <c r="J60" s="38">
        <f t="shared" si="1"/>
        <v>0</v>
      </c>
    </row>
    <row r="61" spans="1:10" s="38" customFormat="1" ht="14.25" customHeight="1" x14ac:dyDescent="0.2">
      <c r="A61" s="34"/>
      <c r="B61" s="37"/>
      <c r="C61" s="34" t="s">
        <v>286</v>
      </c>
      <c r="D61" s="34" t="s">
        <v>204</v>
      </c>
      <c r="E61" s="34">
        <v>100000376</v>
      </c>
      <c r="F61" s="34" t="s">
        <v>287</v>
      </c>
      <c r="G61" s="34"/>
      <c r="H61" s="37">
        <v>0</v>
      </c>
      <c r="J61" s="38">
        <f t="shared" si="1"/>
        <v>0</v>
      </c>
    </row>
    <row r="62" spans="1:10" s="38" customFormat="1" ht="14.25" customHeight="1" x14ac:dyDescent="0.2">
      <c r="A62" s="34"/>
      <c r="B62" s="37"/>
      <c r="C62" s="34" t="s">
        <v>288</v>
      </c>
      <c r="D62" s="34" t="s">
        <v>52</v>
      </c>
      <c r="E62" s="34">
        <v>14967605</v>
      </c>
      <c r="F62" s="34" t="s">
        <v>289</v>
      </c>
      <c r="G62" s="34"/>
      <c r="H62" s="37">
        <v>0</v>
      </c>
      <c r="J62" s="38">
        <f t="shared" si="1"/>
        <v>0</v>
      </c>
    </row>
    <row r="63" spans="1:10" s="38" customFormat="1" ht="14.25" customHeight="1" x14ac:dyDescent="0.2">
      <c r="A63" s="34"/>
      <c r="B63" s="37"/>
      <c r="C63" s="34" t="s">
        <v>282</v>
      </c>
      <c r="D63" s="34" t="s">
        <v>110</v>
      </c>
      <c r="E63" s="34">
        <v>100011469</v>
      </c>
      <c r="F63" s="34" t="s">
        <v>283</v>
      </c>
      <c r="G63" s="34"/>
      <c r="H63" s="37">
        <v>0</v>
      </c>
      <c r="J63" s="38">
        <f t="shared" si="1"/>
        <v>0</v>
      </c>
    </row>
    <row r="64" spans="1:10" s="38" customFormat="1" ht="14.25" customHeight="1" x14ac:dyDescent="0.2">
      <c r="A64" s="34"/>
      <c r="B64" s="37"/>
      <c r="C64" s="34" t="s">
        <v>298</v>
      </c>
      <c r="D64" s="34" t="s">
        <v>83</v>
      </c>
      <c r="E64" s="34">
        <v>100027290</v>
      </c>
      <c r="F64" s="34" t="s">
        <v>299</v>
      </c>
      <c r="G64" s="34"/>
      <c r="H64" s="37">
        <v>0</v>
      </c>
      <c r="J64" s="38">
        <f t="shared" si="1"/>
        <v>0</v>
      </c>
    </row>
    <row r="65" spans="1:10" s="38" customFormat="1" ht="14.25" customHeight="1" x14ac:dyDescent="0.2">
      <c r="A65" s="34"/>
      <c r="B65" s="37"/>
      <c r="C65" s="34" t="s">
        <v>158</v>
      </c>
      <c r="D65" s="34" t="s">
        <v>23</v>
      </c>
      <c r="E65" s="34">
        <v>100033807</v>
      </c>
      <c r="F65" s="34" t="s">
        <v>310</v>
      </c>
      <c r="G65" s="34"/>
      <c r="H65" s="37">
        <v>0</v>
      </c>
      <c r="J65" s="38">
        <f t="shared" si="1"/>
        <v>0</v>
      </c>
    </row>
    <row r="66" spans="1:10" s="38" customFormat="1" ht="14.25" customHeight="1" x14ac:dyDescent="0.2">
      <c r="A66" s="34"/>
      <c r="B66" s="37"/>
      <c r="C66" s="34" t="s">
        <v>303</v>
      </c>
      <c r="D66" s="34" t="s">
        <v>304</v>
      </c>
      <c r="E66" s="34">
        <v>100037403</v>
      </c>
      <c r="F66" s="34" t="s">
        <v>305</v>
      </c>
      <c r="G66" s="34"/>
      <c r="H66" s="37">
        <v>0</v>
      </c>
      <c r="J66" s="38">
        <f t="shared" si="1"/>
        <v>0</v>
      </c>
    </row>
    <row r="67" spans="1:10" s="38" customFormat="1" ht="13.5" customHeight="1" x14ac:dyDescent="0.2">
      <c r="A67" s="34"/>
      <c r="B67" s="37"/>
      <c r="C67" s="34" t="s">
        <v>294</v>
      </c>
      <c r="D67" s="34" t="s">
        <v>15</v>
      </c>
      <c r="E67" s="34">
        <v>100025304</v>
      </c>
      <c r="F67" s="34" t="s">
        <v>295</v>
      </c>
      <c r="G67" s="34"/>
      <c r="H67" s="37">
        <v>0</v>
      </c>
      <c r="J67" s="38">
        <f t="shared" si="1"/>
        <v>0</v>
      </c>
    </row>
    <row r="68" spans="1:10" s="38" customFormat="1" ht="13.5" customHeight="1" x14ac:dyDescent="0.2">
      <c r="A68" s="34"/>
      <c r="B68" s="37"/>
      <c r="C68" s="34" t="s">
        <v>284</v>
      </c>
      <c r="D68" s="34" t="s">
        <v>15</v>
      </c>
      <c r="E68" s="34">
        <v>100014584</v>
      </c>
      <c r="F68" s="34" t="s">
        <v>285</v>
      </c>
      <c r="G68" s="34"/>
      <c r="H68" s="37">
        <v>0</v>
      </c>
      <c r="J68" s="38">
        <f t="shared" si="1"/>
        <v>0</v>
      </c>
    </row>
    <row r="69" spans="1:10" s="38" customFormat="1" ht="13.5" customHeight="1" x14ac:dyDescent="0.2">
      <c r="A69" s="34"/>
      <c r="B69" s="37"/>
      <c r="C69" s="34" t="s">
        <v>290</v>
      </c>
      <c r="D69" s="34" t="s">
        <v>90</v>
      </c>
      <c r="E69" s="34">
        <v>13936270</v>
      </c>
      <c r="F69" s="34" t="s">
        <v>291</v>
      </c>
      <c r="G69" s="34"/>
      <c r="H69" s="37">
        <v>0</v>
      </c>
      <c r="J69" s="38">
        <f t="shared" si="1"/>
        <v>0</v>
      </c>
    </row>
    <row r="70" spans="1:10" s="38" customFormat="1" ht="13.5" customHeight="1" x14ac:dyDescent="0.2">
      <c r="A70" s="34"/>
      <c r="B70" s="37"/>
      <c r="C70" s="34" t="s">
        <v>292</v>
      </c>
      <c r="D70" s="34" t="s">
        <v>55</v>
      </c>
      <c r="E70" s="34">
        <v>100022669</v>
      </c>
      <c r="F70" s="34" t="s">
        <v>293</v>
      </c>
      <c r="G70" s="34"/>
      <c r="H70" s="37">
        <v>0</v>
      </c>
      <c r="J70" s="38">
        <f t="shared" si="1"/>
        <v>0</v>
      </c>
    </row>
    <row r="71" spans="1:10" s="38" customFormat="1" ht="11.4" x14ac:dyDescent="0.2">
      <c r="A71" s="34"/>
      <c r="B71" s="37"/>
      <c r="C71" s="34"/>
      <c r="D71" s="34"/>
      <c r="E71" s="34"/>
      <c r="F71" s="34"/>
      <c r="G71" s="34"/>
      <c r="H71" s="37"/>
    </row>
  </sheetData>
  <sortState xmlns:xlrd2="http://schemas.microsoft.com/office/spreadsheetml/2017/richdata2" ref="A9:J71">
    <sortCondition descending="1" ref="J9:J71"/>
    <sortCondition descending="1" ref="H9:H71"/>
  </sortState>
  <mergeCells count="1">
    <mergeCell ref="A6:G6"/>
  </mergeCells>
  <pageMargins left="0.39374999999999999" right="0.39374999999999999" top="0.39374999999999999" bottom="0.72013888888888899" header="0.511811023622047" footer="0.39374999999999999"/>
  <pageSetup paperSize="9" orientation="portrait" horizontalDpi="300" verticalDpi="300"/>
  <headerFooter>
    <oddFooter>&amp;L&amp;"Verdana,Standaard"&amp;8 Pag. 10/22 &amp;R&amp;"Verdana,Standaard"&amp;8 07/09/2022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34dffa-8051-4b72-a9e9-22f564f9b47c" xsi:nil="true"/>
    <lcf76f155ced4ddcb4097134ff3c332f xmlns="8cd9e064-d207-4e9b-8e84-e229c0b8f9c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6" ma:contentTypeDescription="Een nieuw document maken." ma:contentTypeScope="" ma:versionID="e2b745db0ac7ec1317320191bd84e3e8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c3cdcae46fdd07ad595d7bda726da898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0f14b4-b581-444e-8554-1183ee85a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0358f8-aaa7-4670-84e0-d661d1b5b74c}" ma:internalName="TaxCatchAll" ma:showField="CatchAllData" ma:web="c434dffa-8051-4b72-a9e9-22f564f9b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3C27A2-19C9-49B9-B695-66F8DE0C562D}">
  <ds:schemaRefs>
    <ds:schemaRef ds:uri="http://schemas.microsoft.com/office/2006/metadata/properties"/>
    <ds:schemaRef ds:uri="http://schemas.microsoft.com/office/infopath/2007/PartnerControls"/>
    <ds:schemaRef ds:uri="c434dffa-8051-4b72-a9e9-22f564f9b47c"/>
    <ds:schemaRef ds:uri="8cd9e064-d207-4e9b-8e84-e229c0b8f9ca"/>
  </ds:schemaRefs>
</ds:datastoreItem>
</file>

<file path=customXml/itemProps2.xml><?xml version="1.0" encoding="utf-8"?>
<ds:datastoreItem xmlns:ds="http://schemas.openxmlformats.org/officeDocument/2006/customXml" ds:itemID="{F85D9D61-7254-46E6-AFC8-DC7BC268B3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56B881-29B0-489E-B3EA-D9F14BFFC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17</vt:i4>
      </vt:variant>
      <vt:variant>
        <vt:lpstr>Benoemde bereiken</vt:lpstr>
      </vt:variant>
      <vt:variant>
        <vt:i4>17</vt:i4>
      </vt:variant>
    </vt:vector>
  </HeadingPairs>
  <TitlesOfParts>
    <vt:vector size="34" baseType="lpstr">
      <vt:lpstr>8ZA</vt:lpstr>
      <vt:lpstr>8M</vt:lpstr>
      <vt:lpstr>8L</vt:lpstr>
      <vt:lpstr>4Z</vt:lpstr>
      <vt:lpstr>4M</vt:lpstr>
      <vt:lpstr>4L</vt:lpstr>
      <vt:lpstr>ZZ</vt:lpstr>
      <vt:lpstr>Z2</vt:lpstr>
      <vt:lpstr>Z1</vt:lpstr>
      <vt:lpstr>M2</vt:lpstr>
      <vt:lpstr>M1</vt:lpstr>
      <vt:lpstr>L2</vt:lpstr>
      <vt:lpstr>L1</vt:lpstr>
      <vt:lpstr>ZWAAR</vt:lpstr>
      <vt:lpstr>MIDDEN</vt:lpstr>
      <vt:lpstr>LICHT</vt:lpstr>
      <vt:lpstr>BEG</vt:lpstr>
      <vt:lpstr>'4L'!Afdruktitels</vt:lpstr>
      <vt:lpstr>'4M'!Afdruktitels</vt:lpstr>
      <vt:lpstr>'4Z'!Afdruktitels</vt:lpstr>
      <vt:lpstr>'8L'!Afdruktitels</vt:lpstr>
      <vt:lpstr>'8M'!Afdruktitels</vt:lpstr>
      <vt:lpstr>'8ZA'!Afdruktitels</vt:lpstr>
      <vt:lpstr>BEG!Afdruktitels</vt:lpstr>
      <vt:lpstr>'L1'!Afdruktitels</vt:lpstr>
      <vt:lpstr>'L2'!Afdruktitels</vt:lpstr>
      <vt:lpstr>LICHT!Afdruktitels</vt:lpstr>
      <vt:lpstr>'M1'!Afdruktitels</vt:lpstr>
      <vt:lpstr>'M2'!Afdruktitels</vt:lpstr>
      <vt:lpstr>MIDDEN!Afdruktitels</vt:lpstr>
      <vt:lpstr>'Z1'!Afdruktitels</vt:lpstr>
      <vt:lpstr>'Z2'!Afdruktitels</vt:lpstr>
      <vt:lpstr>ZWAAR!Afdruktitels</vt:lpstr>
      <vt:lpstr>ZZ!Afdruktitels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Maude</dc:creator>
  <dc:description/>
  <cp:lastModifiedBy>Maude De Smedt</cp:lastModifiedBy>
  <cp:revision>11</cp:revision>
  <cp:lastPrinted>2022-09-12T13:33:53Z</cp:lastPrinted>
  <dcterms:created xsi:type="dcterms:W3CDTF">2022-09-07T11:40:53Z</dcterms:created>
  <dcterms:modified xsi:type="dcterms:W3CDTF">2022-09-21T11:06:50Z</dcterms:modified>
  <dc:language>nl-BE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