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1/2021-2022/"/>
    </mc:Choice>
  </mc:AlternateContent>
  <xr:revisionPtr revIDLastSave="2" documentId="8_{901928BB-B4BA-4D28-9A37-661CCEE5D484}" xr6:coauthVersionLast="47" xr6:coauthVersionMax="47" xr10:uidLastSave="{4C5D69F4-DFC7-4CAF-96AE-9B86B259E49E}"/>
  <bookViews>
    <workbookView xWindow="-108" yWindow="-108" windowWidth="23256" windowHeight="12576" activeTab="6" xr2:uid="{00000000-000D-0000-FFFF-FFFF00000000}"/>
  </bookViews>
  <sheets>
    <sheet name="SB1" sheetId="1" r:id="rId1"/>
    <sheet name="AB2" sheetId="2" r:id="rId2"/>
    <sheet name="BL1" sheetId="3" r:id="rId3"/>
    <sheet name="CL1" sheetId="4" r:id="rId4"/>
    <sheet name="DL1" sheetId="5" r:id="rId5"/>
    <sheet name="CL2" sheetId="6" r:id="rId6"/>
    <sheet name="DL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7" l="1"/>
  <c r="J15" i="7"/>
  <c r="J14" i="7"/>
  <c r="J13" i="7"/>
  <c r="J12" i="7"/>
  <c r="J11" i="7"/>
  <c r="J10" i="7"/>
  <c r="J9" i="7"/>
  <c r="J8" i="7"/>
  <c r="J7" i="7"/>
  <c r="J6" i="7"/>
  <c r="J5" i="7"/>
  <c r="J4" i="7"/>
  <c r="J3" i="7"/>
  <c r="J13" i="6"/>
  <c r="J12" i="6"/>
  <c r="J11" i="6"/>
  <c r="J10" i="6"/>
  <c r="J9" i="6"/>
  <c r="J8" i="6"/>
  <c r="J7" i="6"/>
  <c r="J6" i="6"/>
  <c r="J5" i="6"/>
  <c r="J4" i="6"/>
  <c r="J3" i="6"/>
  <c r="J26" i="5"/>
  <c r="J25" i="5"/>
  <c r="J24" i="5"/>
  <c r="J23" i="5"/>
  <c r="J22" i="5"/>
  <c r="J21" i="5"/>
  <c r="J20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12" i="4"/>
  <c r="I11" i="4"/>
  <c r="I10" i="4"/>
  <c r="I9" i="4"/>
  <c r="I8" i="4"/>
  <c r="I7" i="4"/>
  <c r="I6" i="4"/>
  <c r="I5" i="4"/>
  <c r="I4" i="4"/>
  <c r="I3" i="4"/>
  <c r="I13" i="3"/>
  <c r="I12" i="3"/>
  <c r="I11" i="3"/>
  <c r="I10" i="3"/>
  <c r="I9" i="3"/>
  <c r="I8" i="3"/>
  <c r="I7" i="3"/>
  <c r="I6" i="3"/>
  <c r="I5" i="3"/>
  <c r="I4" i="3"/>
  <c r="I3" i="3"/>
  <c r="J15" i="2"/>
  <c r="J14" i="2"/>
  <c r="J13" i="2"/>
  <c r="J12" i="2"/>
  <c r="J11" i="2"/>
  <c r="J10" i="2"/>
  <c r="J9" i="2"/>
  <c r="J8" i="2"/>
  <c r="J7" i="2"/>
  <c r="J6" i="2"/>
  <c r="J5" i="2"/>
  <c r="J4" i="2"/>
  <c r="J3" i="2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<sst xmlns="http://schemas.openxmlformats.org/spreadsheetml/2006/main" count="272" uniqueCount="156">
  <si>
    <t>SB1</t>
  </si>
  <si>
    <t>prov indoor</t>
  </si>
  <si>
    <t>prov outdoor</t>
  </si>
  <si>
    <t>naam ruiter</t>
  </si>
  <si>
    <t>pony</t>
  </si>
  <si>
    <t>vereniging</t>
  </si>
  <si>
    <t>Plaats</t>
  </si>
  <si>
    <t>Selectie</t>
  </si>
  <si>
    <t>Totaal selectie</t>
  </si>
  <si>
    <t>VISSERS JANA</t>
  </si>
  <si>
    <t>TOONTJE</t>
  </si>
  <si>
    <t>ARENDONK</t>
  </si>
  <si>
    <t>VERWIMP EMMA</t>
  </si>
  <si>
    <t>PRADA</t>
  </si>
  <si>
    <t>HERENTHOUT</t>
  </si>
  <si>
    <t>VAN ELSEN LEONIE</t>
  </si>
  <si>
    <t>JUNIOR</t>
  </si>
  <si>
    <t>VERMEULEN DIEUWKE</t>
  </si>
  <si>
    <t>LADY</t>
  </si>
  <si>
    <t xml:space="preserve">VERRYCKT LOUISE </t>
  </si>
  <si>
    <t>TRIENTJE</t>
  </si>
  <si>
    <t>PULDERBOS</t>
  </si>
  <si>
    <t>AB2</t>
  </si>
  <si>
    <t>VANGENECHTEN LOUISE</t>
  </si>
  <si>
    <t>BLITZ</t>
  </si>
  <si>
    <t>HERSELT</t>
  </si>
  <si>
    <t>afgemeld</t>
  </si>
  <si>
    <t>VERAGHTERT LISE</t>
  </si>
  <si>
    <t>HEGELSHOF'S BJORN</t>
  </si>
  <si>
    <t>LICHTAART</t>
  </si>
  <si>
    <t>VAN STEEN JESSE</t>
  </si>
  <si>
    <t>LIESJE</t>
  </si>
  <si>
    <t>BORNEM</t>
  </si>
  <si>
    <t>SAS NIEKE</t>
  </si>
  <si>
    <t>DUMPIE</t>
  </si>
  <si>
    <t xml:space="preserve">JENNES LOTTE </t>
  </si>
  <si>
    <t>CELOUSKA SHADOW</t>
  </si>
  <si>
    <t>WESTERLO</t>
  </si>
  <si>
    <t>BUIKS RUNE</t>
  </si>
  <si>
    <t>JULIAN</t>
  </si>
  <si>
    <t>WORTEL</t>
  </si>
  <si>
    <t>TUYTELEERS NINA</t>
  </si>
  <si>
    <t>PIAFFE</t>
  </si>
  <si>
    <t>KONTICH</t>
  </si>
  <si>
    <t>BL1</t>
  </si>
  <si>
    <t>DEWI</t>
  </si>
  <si>
    <t>ADRIAENSEN MAX</t>
  </si>
  <si>
    <t>TEN ANKERS FREEANCA</t>
  </si>
  <si>
    <t>RIJKEVORSEL</t>
  </si>
  <si>
    <t>MASURE MIRTE</t>
  </si>
  <si>
    <t>KLAZIEN</t>
  </si>
  <si>
    <t>WUUSTWEZEL</t>
  </si>
  <si>
    <t>CL1</t>
  </si>
  <si>
    <t>GODRIE CHARLOTTE</t>
  </si>
  <si>
    <t>RATINA VAN DE COOLSDREEF</t>
  </si>
  <si>
    <t>BROECHEM</t>
  </si>
  <si>
    <t>afgem</t>
  </si>
  <si>
    <t>VAN DIJCK LENKE</t>
  </si>
  <si>
    <t>HENRI VAN DE VISSERIJ</t>
  </si>
  <si>
    <t>JANSEN LAURINE</t>
  </si>
  <si>
    <t>BOHEMAIN RHAPSODY</t>
  </si>
  <si>
    <t>LAENEN ROMY</t>
  </si>
  <si>
    <t>TOBIAS</t>
  </si>
  <si>
    <t>GEEL LARUM</t>
  </si>
  <si>
    <t>BRAEKMANS LOTTE</t>
  </si>
  <si>
    <t>SPIRIT</t>
  </si>
  <si>
    <t>LILLE</t>
  </si>
  <si>
    <t>DL1</t>
  </si>
  <si>
    <t>MEYVIS SAAR</t>
  </si>
  <si>
    <t>ASTERHOF'S MERLIJN</t>
  </si>
  <si>
    <t>afm</t>
  </si>
  <si>
    <t xml:space="preserve">VAN DEN HEULE JANA </t>
  </si>
  <si>
    <t>LAMERINO</t>
  </si>
  <si>
    <t>PUURS KALFORT</t>
  </si>
  <si>
    <t>VERBIST LOTTE</t>
  </si>
  <si>
    <t>MISS-BEAUTY VAN HET BRUULHOF</t>
  </si>
  <si>
    <t>HEIST OP DEN BERG</t>
  </si>
  <si>
    <t>VAN MIERT LIEN</t>
  </si>
  <si>
    <t>ITCH'S</t>
  </si>
  <si>
    <t>OUD TURNHOUT</t>
  </si>
  <si>
    <t>HELSEN HANNAH</t>
  </si>
  <si>
    <t>KANJER VAN ORCHID'S</t>
  </si>
  <si>
    <t>VAN DIJCK JORINE</t>
  </si>
  <si>
    <t>REGINA "D" VAN PRINSENHOF'S</t>
  </si>
  <si>
    <t>SINT LENAARTS</t>
  </si>
  <si>
    <t>LARS</t>
  </si>
  <si>
    <t>HEYLEN ANOUK</t>
  </si>
  <si>
    <t>MIKEL</t>
  </si>
  <si>
    <t>OLMEN</t>
  </si>
  <si>
    <t xml:space="preserve">ORCHID'S JANET </t>
  </si>
  <si>
    <t>COENEGRACHTS SOFIA</t>
  </si>
  <si>
    <t>CHAMPION'S DOUBLE</t>
  </si>
  <si>
    <t>MINDERHOUT</t>
  </si>
  <si>
    <t>GODRIE JULIE</t>
  </si>
  <si>
    <t>HASSING'S DUBLIN</t>
  </si>
  <si>
    <t>GEUDENS JARNE</t>
  </si>
  <si>
    <t>KLAVERTJE CHARACTER</t>
  </si>
  <si>
    <t>WEELDE RAVELS</t>
  </si>
  <si>
    <t>WINTERHAUSEN AMBER</t>
  </si>
  <si>
    <t>ORLANDO</t>
  </si>
  <si>
    <t>BOSSCHAERTS FEBE</t>
  </si>
  <si>
    <t>IZZY VAN DE BURGTHOEVE</t>
  </si>
  <si>
    <t>ZOERSEL</t>
  </si>
  <si>
    <t>VAN ELSEN KATO</t>
  </si>
  <si>
    <t xml:space="preserve">QUEPASSA VAN DE RISTEN </t>
  </si>
  <si>
    <t>VAN DER JEUGD LILY</t>
  </si>
  <si>
    <t>FLEURTJE</t>
  </si>
  <si>
    <t>BUIKS RENSKE</t>
  </si>
  <si>
    <t>ALBRECHT'S HOEVE CASSANOVA</t>
  </si>
  <si>
    <t>VAN DE ZANDE IMKE</t>
  </si>
  <si>
    <t>LEUNS VELD'S CHANELL</t>
  </si>
  <si>
    <t>KONINGSHOOIKT</t>
  </si>
  <si>
    <t>MERTENS LANDER</t>
  </si>
  <si>
    <t>PRINCESS VAN DE VRAAGHEIDE</t>
  </si>
  <si>
    <t>GODRIE LOTTE</t>
  </si>
  <si>
    <t>CASSANDRA</t>
  </si>
  <si>
    <t>MEERLE MEERSELDREEF</t>
  </si>
  <si>
    <t xml:space="preserve">LEIRS ARWEN </t>
  </si>
  <si>
    <t>VERONA VH JUXSCHOT</t>
  </si>
  <si>
    <t>GEERTS FLOOR</t>
  </si>
  <si>
    <t>SAGAN VAN HET HOLLANDHOF</t>
  </si>
  <si>
    <t>WINSOME'S DAYENNE</t>
  </si>
  <si>
    <t>SCHEURMANS LUNA</t>
  </si>
  <si>
    <t>ARION HIPPIOS</t>
  </si>
  <si>
    <t>CL2</t>
  </si>
  <si>
    <t>PAUWELS LOBKE</t>
  </si>
  <si>
    <t>MOORSTREET'S LENNON</t>
  </si>
  <si>
    <t>VERSTAPPEN JANNE</t>
  </si>
  <si>
    <t>NICK</t>
  </si>
  <si>
    <t>MASURE AMBER</t>
  </si>
  <si>
    <t>SITSINGEN THISTLE</t>
  </si>
  <si>
    <t>SMOKEY</t>
  </si>
  <si>
    <t>VERSTAPPEN JOSSE</t>
  </si>
  <si>
    <t>EASY</t>
  </si>
  <si>
    <t>DL2</t>
  </si>
  <si>
    <t>VISSERS SARAH</t>
  </si>
  <si>
    <t>SPOEKEDAMMETJE'S NIELSON</t>
  </si>
  <si>
    <t>BUSCHMAN NINA</t>
  </si>
  <si>
    <t>BOVENHEIGRAAF'S CARLO</t>
  </si>
  <si>
    <t>BOLLANSEE LOTTE</t>
  </si>
  <si>
    <t>OAK FOREST ELMO</t>
  </si>
  <si>
    <t>VAN HOECK INE</t>
  </si>
  <si>
    <t>GALOT</t>
  </si>
  <si>
    <t>BONBON</t>
  </si>
  <si>
    <t>STERCKX FLEUR</t>
  </si>
  <si>
    <t>ORCHID'S XILLA</t>
  </si>
  <si>
    <t>PEETERS STIEN</t>
  </si>
  <si>
    <t>DJANGO</t>
  </si>
  <si>
    <t>PIEDFORT JOZEFIEN</t>
  </si>
  <si>
    <t>OKIDOKI</t>
  </si>
  <si>
    <t>DIOR JV VAN DE KOREMOLEN</t>
  </si>
  <si>
    <t>VERBIST KAYLA</t>
  </si>
  <si>
    <t>CINDER</t>
  </si>
  <si>
    <t>OK</t>
  </si>
  <si>
    <t>BEVESTIGD</t>
  </si>
  <si>
    <t>AFGEMELD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</si>
</sst>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"/>
  </numFmts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strike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92D050"/>
        <bgColor rgb="FFD0CECE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65">
    <xf numFmtId="0" fontId="0" fillId="0" borderId="0" xfId="0"/>
    <xf numFmtId="1" fontId="2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textRotation="90"/>
    </xf>
    <xf numFmtId="0" fontId="0" fillId="4" borderId="1" xfId="0" applyFill="1" applyBorder="1" applyAlignment="1">
      <alignment horizontal="center" textRotation="90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0" fontId="0" fillId="3" borderId="2" xfId="1" applyFont="1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0" fillId="5" borderId="2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0" fillId="3" borderId="2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left"/>
    </xf>
    <xf numFmtId="0" fontId="0" fillId="0" borderId="3" xfId="0" applyBorder="1"/>
    <xf numFmtId="0" fontId="0" fillId="3" borderId="4" xfId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164" fontId="2" fillId="6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164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0" fontId="0" fillId="7" borderId="2" xfId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0" xfId="0" applyFill="1"/>
    <xf numFmtId="0" fontId="0" fillId="8" borderId="0" xfId="0" applyFill="1"/>
    <xf numFmtId="164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left"/>
    </xf>
    <xf numFmtId="1" fontId="0" fillId="7" borderId="2" xfId="0" applyNumberFormat="1" applyFill="1" applyBorder="1" applyAlignment="1">
      <alignment horizontal="left"/>
    </xf>
    <xf numFmtId="0" fontId="0" fillId="6" borderId="3" xfId="0" applyFill="1" applyBorder="1" applyAlignment="1">
      <alignment horizontal="center" vertical="center"/>
    </xf>
    <xf numFmtId="0" fontId="0" fillId="0" borderId="5" xfId="0" applyBorder="1"/>
    <xf numFmtId="0" fontId="0" fillId="8" borderId="5" xfId="0" applyFill="1" applyBorder="1"/>
    <xf numFmtId="0" fontId="0" fillId="7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left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left"/>
    </xf>
    <xf numFmtId="0" fontId="4" fillId="7" borderId="1" xfId="0" applyFont="1" applyFill="1" applyBorder="1"/>
    <xf numFmtId="0" fontId="4" fillId="7" borderId="2" xfId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</cellXfs>
  <cellStyles count="2">
    <cellStyle name="Normal 2" xfId="1" xr:uid="{00000000-0005-0000-0000-000000000000}"/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workbookViewId="0">
      <selection activeCell="C25" sqref="C25"/>
    </sheetView>
  </sheetViews>
  <sheetFormatPr defaultRowHeight="14.4" x14ac:dyDescent="0.3"/>
  <cols>
    <col min="1" max="1" width="14.44140625" customWidth="1"/>
    <col min="2" max="2" width="26.6640625" customWidth="1"/>
    <col min="3" max="3" width="22.44140625" customWidth="1"/>
    <col min="4" max="4" width="23.6640625" customWidth="1"/>
    <col min="5" max="8" width="9.109375" customWidth="1"/>
    <col min="9" max="9" width="9.44140625" customWidth="1"/>
    <col min="10" max="252" width="9.109375" customWidth="1"/>
    <col min="253" max="253" width="5" customWidth="1"/>
    <col min="254" max="254" width="8.88671875" customWidth="1"/>
    <col min="255" max="255" width="12.33203125" customWidth="1"/>
    <col min="256" max="256" width="56.33203125" customWidth="1"/>
    <col min="257" max="257" width="50" customWidth="1"/>
    <col min="258" max="262" width="9.109375" customWidth="1"/>
    <col min="263" max="263" width="9.44140625" customWidth="1"/>
    <col min="264" max="508" width="9.109375" customWidth="1"/>
    <col min="509" max="509" width="5" customWidth="1"/>
    <col min="510" max="510" width="8.88671875" customWidth="1"/>
    <col min="511" max="511" width="12.33203125" customWidth="1"/>
    <col min="512" max="512" width="56.33203125" customWidth="1"/>
    <col min="513" max="513" width="50" customWidth="1"/>
    <col min="514" max="518" width="9.109375" customWidth="1"/>
    <col min="519" max="519" width="9.44140625" customWidth="1"/>
    <col min="520" max="764" width="9.109375" customWidth="1"/>
    <col min="765" max="765" width="5" customWidth="1"/>
    <col min="766" max="766" width="8.88671875" customWidth="1"/>
    <col min="767" max="767" width="12.33203125" customWidth="1"/>
    <col min="768" max="768" width="56.33203125" customWidth="1"/>
    <col min="769" max="769" width="50" customWidth="1"/>
    <col min="770" max="774" width="9.109375" customWidth="1"/>
    <col min="775" max="775" width="9.44140625" customWidth="1"/>
    <col min="776" max="1020" width="9.109375" customWidth="1"/>
    <col min="1021" max="1021" width="5" customWidth="1"/>
    <col min="1022" max="1022" width="8.88671875" customWidth="1"/>
    <col min="1023" max="1023" width="12.33203125" customWidth="1"/>
    <col min="1024" max="1024" width="56.33203125" customWidth="1"/>
    <col min="1025" max="1025" width="50" customWidth="1"/>
    <col min="1026" max="1030" width="9.109375" customWidth="1"/>
    <col min="1031" max="1031" width="9.44140625" customWidth="1"/>
    <col min="1032" max="1276" width="9.109375" customWidth="1"/>
    <col min="1277" max="1277" width="5" customWidth="1"/>
    <col min="1278" max="1278" width="8.88671875" customWidth="1"/>
    <col min="1279" max="1279" width="12.33203125" customWidth="1"/>
    <col min="1280" max="1280" width="56.33203125" customWidth="1"/>
    <col min="1281" max="1281" width="50" customWidth="1"/>
    <col min="1282" max="1286" width="9.109375" customWidth="1"/>
    <col min="1287" max="1287" width="9.44140625" customWidth="1"/>
    <col min="1288" max="1532" width="9.109375" customWidth="1"/>
    <col min="1533" max="1533" width="5" customWidth="1"/>
    <col min="1534" max="1534" width="8.88671875" customWidth="1"/>
    <col min="1535" max="1535" width="12.33203125" customWidth="1"/>
    <col min="1536" max="1536" width="56.33203125" customWidth="1"/>
    <col min="1537" max="1537" width="50" customWidth="1"/>
    <col min="1538" max="1542" width="9.109375" customWidth="1"/>
    <col min="1543" max="1543" width="9.44140625" customWidth="1"/>
    <col min="1544" max="1788" width="9.109375" customWidth="1"/>
    <col min="1789" max="1789" width="5" customWidth="1"/>
    <col min="1790" max="1790" width="8.88671875" customWidth="1"/>
    <col min="1791" max="1791" width="12.33203125" customWidth="1"/>
    <col min="1792" max="1792" width="56.33203125" customWidth="1"/>
    <col min="1793" max="1793" width="50" customWidth="1"/>
    <col min="1794" max="1798" width="9.109375" customWidth="1"/>
    <col min="1799" max="1799" width="9.44140625" customWidth="1"/>
    <col min="1800" max="2044" width="9.109375" customWidth="1"/>
    <col min="2045" max="2045" width="5" customWidth="1"/>
    <col min="2046" max="2046" width="8.88671875" customWidth="1"/>
    <col min="2047" max="2047" width="12.33203125" customWidth="1"/>
    <col min="2048" max="2048" width="56.33203125" customWidth="1"/>
    <col min="2049" max="2049" width="50" customWidth="1"/>
    <col min="2050" max="2054" width="9.109375" customWidth="1"/>
    <col min="2055" max="2055" width="9.44140625" customWidth="1"/>
    <col min="2056" max="2300" width="9.109375" customWidth="1"/>
    <col min="2301" max="2301" width="5" customWidth="1"/>
    <col min="2302" max="2302" width="8.88671875" customWidth="1"/>
    <col min="2303" max="2303" width="12.33203125" customWidth="1"/>
    <col min="2304" max="2304" width="56.33203125" customWidth="1"/>
    <col min="2305" max="2305" width="50" customWidth="1"/>
    <col min="2306" max="2310" width="9.109375" customWidth="1"/>
    <col min="2311" max="2311" width="9.44140625" customWidth="1"/>
    <col min="2312" max="2556" width="9.109375" customWidth="1"/>
    <col min="2557" max="2557" width="5" customWidth="1"/>
    <col min="2558" max="2558" width="8.88671875" customWidth="1"/>
    <col min="2559" max="2559" width="12.33203125" customWidth="1"/>
    <col min="2560" max="2560" width="56.33203125" customWidth="1"/>
    <col min="2561" max="2561" width="50" customWidth="1"/>
    <col min="2562" max="2566" width="9.109375" customWidth="1"/>
    <col min="2567" max="2567" width="9.44140625" customWidth="1"/>
    <col min="2568" max="2812" width="9.109375" customWidth="1"/>
    <col min="2813" max="2813" width="5" customWidth="1"/>
    <col min="2814" max="2814" width="8.88671875" customWidth="1"/>
    <col min="2815" max="2815" width="12.33203125" customWidth="1"/>
    <col min="2816" max="2816" width="56.33203125" customWidth="1"/>
    <col min="2817" max="2817" width="50" customWidth="1"/>
    <col min="2818" max="2822" width="9.109375" customWidth="1"/>
    <col min="2823" max="2823" width="9.44140625" customWidth="1"/>
    <col min="2824" max="3068" width="9.109375" customWidth="1"/>
    <col min="3069" max="3069" width="5" customWidth="1"/>
    <col min="3070" max="3070" width="8.88671875" customWidth="1"/>
    <col min="3071" max="3071" width="12.33203125" customWidth="1"/>
    <col min="3072" max="3072" width="56.33203125" customWidth="1"/>
    <col min="3073" max="3073" width="50" customWidth="1"/>
    <col min="3074" max="3078" width="9.109375" customWidth="1"/>
    <col min="3079" max="3079" width="9.44140625" customWidth="1"/>
    <col min="3080" max="3324" width="9.109375" customWidth="1"/>
    <col min="3325" max="3325" width="5" customWidth="1"/>
    <col min="3326" max="3326" width="8.88671875" customWidth="1"/>
    <col min="3327" max="3327" width="12.33203125" customWidth="1"/>
    <col min="3328" max="3328" width="56.33203125" customWidth="1"/>
    <col min="3329" max="3329" width="50" customWidth="1"/>
    <col min="3330" max="3334" width="9.109375" customWidth="1"/>
    <col min="3335" max="3335" width="9.44140625" customWidth="1"/>
    <col min="3336" max="3580" width="9.109375" customWidth="1"/>
    <col min="3581" max="3581" width="5" customWidth="1"/>
    <col min="3582" max="3582" width="8.88671875" customWidth="1"/>
    <col min="3583" max="3583" width="12.33203125" customWidth="1"/>
    <col min="3584" max="3584" width="56.33203125" customWidth="1"/>
    <col min="3585" max="3585" width="50" customWidth="1"/>
    <col min="3586" max="3590" width="9.109375" customWidth="1"/>
    <col min="3591" max="3591" width="9.44140625" customWidth="1"/>
    <col min="3592" max="3836" width="9.109375" customWidth="1"/>
    <col min="3837" max="3837" width="5" customWidth="1"/>
    <col min="3838" max="3838" width="8.88671875" customWidth="1"/>
    <col min="3839" max="3839" width="12.33203125" customWidth="1"/>
    <col min="3840" max="3840" width="56.33203125" customWidth="1"/>
    <col min="3841" max="3841" width="50" customWidth="1"/>
    <col min="3842" max="3846" width="9.109375" customWidth="1"/>
    <col min="3847" max="3847" width="9.44140625" customWidth="1"/>
    <col min="3848" max="4092" width="9.109375" customWidth="1"/>
    <col min="4093" max="4093" width="5" customWidth="1"/>
    <col min="4094" max="4094" width="8.88671875" customWidth="1"/>
    <col min="4095" max="4095" width="12.33203125" customWidth="1"/>
    <col min="4096" max="4096" width="56.33203125" customWidth="1"/>
    <col min="4097" max="4097" width="50" customWidth="1"/>
    <col min="4098" max="4102" width="9.109375" customWidth="1"/>
    <col min="4103" max="4103" width="9.44140625" customWidth="1"/>
    <col min="4104" max="4348" width="9.109375" customWidth="1"/>
    <col min="4349" max="4349" width="5" customWidth="1"/>
    <col min="4350" max="4350" width="8.88671875" customWidth="1"/>
    <col min="4351" max="4351" width="12.33203125" customWidth="1"/>
    <col min="4352" max="4352" width="56.33203125" customWidth="1"/>
    <col min="4353" max="4353" width="50" customWidth="1"/>
    <col min="4354" max="4358" width="9.109375" customWidth="1"/>
    <col min="4359" max="4359" width="9.44140625" customWidth="1"/>
    <col min="4360" max="4604" width="9.109375" customWidth="1"/>
    <col min="4605" max="4605" width="5" customWidth="1"/>
    <col min="4606" max="4606" width="8.88671875" customWidth="1"/>
    <col min="4607" max="4607" width="12.33203125" customWidth="1"/>
    <col min="4608" max="4608" width="56.33203125" customWidth="1"/>
    <col min="4609" max="4609" width="50" customWidth="1"/>
    <col min="4610" max="4614" width="9.109375" customWidth="1"/>
    <col min="4615" max="4615" width="9.44140625" customWidth="1"/>
    <col min="4616" max="4860" width="9.109375" customWidth="1"/>
    <col min="4861" max="4861" width="5" customWidth="1"/>
    <col min="4862" max="4862" width="8.88671875" customWidth="1"/>
    <col min="4863" max="4863" width="12.33203125" customWidth="1"/>
    <col min="4864" max="4864" width="56.33203125" customWidth="1"/>
    <col min="4865" max="4865" width="50" customWidth="1"/>
    <col min="4866" max="4870" width="9.109375" customWidth="1"/>
    <col min="4871" max="4871" width="9.44140625" customWidth="1"/>
    <col min="4872" max="5116" width="9.109375" customWidth="1"/>
    <col min="5117" max="5117" width="5" customWidth="1"/>
    <col min="5118" max="5118" width="8.88671875" customWidth="1"/>
    <col min="5119" max="5119" width="12.33203125" customWidth="1"/>
    <col min="5120" max="5120" width="56.33203125" customWidth="1"/>
    <col min="5121" max="5121" width="50" customWidth="1"/>
    <col min="5122" max="5126" width="9.109375" customWidth="1"/>
    <col min="5127" max="5127" width="9.44140625" customWidth="1"/>
    <col min="5128" max="5372" width="9.109375" customWidth="1"/>
    <col min="5373" max="5373" width="5" customWidth="1"/>
    <col min="5374" max="5374" width="8.88671875" customWidth="1"/>
    <col min="5375" max="5375" width="12.33203125" customWidth="1"/>
    <col min="5376" max="5376" width="56.33203125" customWidth="1"/>
    <col min="5377" max="5377" width="50" customWidth="1"/>
    <col min="5378" max="5382" width="9.109375" customWidth="1"/>
    <col min="5383" max="5383" width="9.44140625" customWidth="1"/>
    <col min="5384" max="5628" width="9.109375" customWidth="1"/>
    <col min="5629" max="5629" width="5" customWidth="1"/>
    <col min="5630" max="5630" width="8.88671875" customWidth="1"/>
    <col min="5631" max="5631" width="12.33203125" customWidth="1"/>
    <col min="5632" max="5632" width="56.33203125" customWidth="1"/>
    <col min="5633" max="5633" width="50" customWidth="1"/>
    <col min="5634" max="5638" width="9.109375" customWidth="1"/>
    <col min="5639" max="5639" width="9.44140625" customWidth="1"/>
    <col min="5640" max="5884" width="9.109375" customWidth="1"/>
    <col min="5885" max="5885" width="5" customWidth="1"/>
    <col min="5886" max="5886" width="8.88671875" customWidth="1"/>
    <col min="5887" max="5887" width="12.33203125" customWidth="1"/>
    <col min="5888" max="5888" width="56.33203125" customWidth="1"/>
    <col min="5889" max="5889" width="50" customWidth="1"/>
    <col min="5890" max="5894" width="9.109375" customWidth="1"/>
    <col min="5895" max="5895" width="9.44140625" customWidth="1"/>
    <col min="5896" max="6140" width="9.109375" customWidth="1"/>
    <col min="6141" max="6141" width="5" customWidth="1"/>
    <col min="6142" max="6142" width="8.88671875" customWidth="1"/>
    <col min="6143" max="6143" width="12.33203125" customWidth="1"/>
    <col min="6144" max="6144" width="56.33203125" customWidth="1"/>
    <col min="6145" max="6145" width="50" customWidth="1"/>
    <col min="6146" max="6150" width="9.109375" customWidth="1"/>
    <col min="6151" max="6151" width="9.44140625" customWidth="1"/>
    <col min="6152" max="6396" width="9.109375" customWidth="1"/>
    <col min="6397" max="6397" width="5" customWidth="1"/>
    <col min="6398" max="6398" width="8.88671875" customWidth="1"/>
    <col min="6399" max="6399" width="12.33203125" customWidth="1"/>
    <col min="6400" max="6400" width="56.33203125" customWidth="1"/>
    <col min="6401" max="6401" width="50" customWidth="1"/>
    <col min="6402" max="6406" width="9.109375" customWidth="1"/>
    <col min="6407" max="6407" width="9.44140625" customWidth="1"/>
    <col min="6408" max="6652" width="9.109375" customWidth="1"/>
    <col min="6653" max="6653" width="5" customWidth="1"/>
    <col min="6654" max="6654" width="8.88671875" customWidth="1"/>
    <col min="6655" max="6655" width="12.33203125" customWidth="1"/>
    <col min="6656" max="6656" width="56.33203125" customWidth="1"/>
    <col min="6657" max="6657" width="50" customWidth="1"/>
    <col min="6658" max="6662" width="9.109375" customWidth="1"/>
    <col min="6663" max="6663" width="9.44140625" customWidth="1"/>
    <col min="6664" max="6908" width="9.109375" customWidth="1"/>
    <col min="6909" max="6909" width="5" customWidth="1"/>
    <col min="6910" max="6910" width="8.88671875" customWidth="1"/>
    <col min="6911" max="6911" width="12.33203125" customWidth="1"/>
    <col min="6912" max="6912" width="56.33203125" customWidth="1"/>
    <col min="6913" max="6913" width="50" customWidth="1"/>
    <col min="6914" max="6918" width="9.109375" customWidth="1"/>
    <col min="6919" max="6919" width="9.44140625" customWidth="1"/>
    <col min="6920" max="7164" width="9.109375" customWidth="1"/>
    <col min="7165" max="7165" width="5" customWidth="1"/>
    <col min="7166" max="7166" width="8.88671875" customWidth="1"/>
    <col min="7167" max="7167" width="12.33203125" customWidth="1"/>
    <col min="7168" max="7168" width="56.33203125" customWidth="1"/>
    <col min="7169" max="7169" width="50" customWidth="1"/>
    <col min="7170" max="7174" width="9.109375" customWidth="1"/>
    <col min="7175" max="7175" width="9.44140625" customWidth="1"/>
    <col min="7176" max="7420" width="9.109375" customWidth="1"/>
    <col min="7421" max="7421" width="5" customWidth="1"/>
    <col min="7422" max="7422" width="8.88671875" customWidth="1"/>
    <col min="7423" max="7423" width="12.33203125" customWidth="1"/>
    <col min="7424" max="7424" width="56.33203125" customWidth="1"/>
    <col min="7425" max="7425" width="50" customWidth="1"/>
    <col min="7426" max="7430" width="9.109375" customWidth="1"/>
    <col min="7431" max="7431" width="9.44140625" customWidth="1"/>
    <col min="7432" max="7676" width="9.109375" customWidth="1"/>
    <col min="7677" max="7677" width="5" customWidth="1"/>
    <col min="7678" max="7678" width="8.88671875" customWidth="1"/>
    <col min="7679" max="7679" width="12.33203125" customWidth="1"/>
    <col min="7680" max="7680" width="56.33203125" customWidth="1"/>
    <col min="7681" max="7681" width="50" customWidth="1"/>
    <col min="7682" max="7686" width="9.109375" customWidth="1"/>
    <col min="7687" max="7687" width="9.44140625" customWidth="1"/>
    <col min="7688" max="7932" width="9.109375" customWidth="1"/>
    <col min="7933" max="7933" width="5" customWidth="1"/>
    <col min="7934" max="7934" width="8.88671875" customWidth="1"/>
    <col min="7935" max="7935" width="12.33203125" customWidth="1"/>
    <col min="7936" max="7936" width="56.33203125" customWidth="1"/>
    <col min="7937" max="7937" width="50" customWidth="1"/>
    <col min="7938" max="7942" width="9.109375" customWidth="1"/>
    <col min="7943" max="7943" width="9.44140625" customWidth="1"/>
    <col min="7944" max="8188" width="9.109375" customWidth="1"/>
    <col min="8189" max="8189" width="5" customWidth="1"/>
    <col min="8190" max="8190" width="8.88671875" customWidth="1"/>
    <col min="8191" max="8191" width="12.33203125" customWidth="1"/>
    <col min="8192" max="8192" width="56.33203125" customWidth="1"/>
    <col min="8193" max="8193" width="50" customWidth="1"/>
    <col min="8194" max="8198" width="9.109375" customWidth="1"/>
    <col min="8199" max="8199" width="9.44140625" customWidth="1"/>
    <col min="8200" max="8444" width="9.109375" customWidth="1"/>
    <col min="8445" max="8445" width="5" customWidth="1"/>
    <col min="8446" max="8446" width="8.88671875" customWidth="1"/>
    <col min="8447" max="8447" width="12.33203125" customWidth="1"/>
    <col min="8448" max="8448" width="56.33203125" customWidth="1"/>
    <col min="8449" max="8449" width="50" customWidth="1"/>
    <col min="8450" max="8454" width="9.109375" customWidth="1"/>
    <col min="8455" max="8455" width="9.44140625" customWidth="1"/>
    <col min="8456" max="8700" width="9.109375" customWidth="1"/>
    <col min="8701" max="8701" width="5" customWidth="1"/>
    <col min="8702" max="8702" width="8.88671875" customWidth="1"/>
    <col min="8703" max="8703" width="12.33203125" customWidth="1"/>
    <col min="8704" max="8704" width="56.33203125" customWidth="1"/>
    <col min="8705" max="8705" width="50" customWidth="1"/>
    <col min="8706" max="8710" width="9.109375" customWidth="1"/>
    <col min="8711" max="8711" width="9.44140625" customWidth="1"/>
    <col min="8712" max="8956" width="9.109375" customWidth="1"/>
    <col min="8957" max="8957" width="5" customWidth="1"/>
    <col min="8958" max="8958" width="8.88671875" customWidth="1"/>
    <col min="8959" max="8959" width="12.33203125" customWidth="1"/>
    <col min="8960" max="8960" width="56.33203125" customWidth="1"/>
    <col min="8961" max="8961" width="50" customWidth="1"/>
    <col min="8962" max="8966" width="9.109375" customWidth="1"/>
    <col min="8967" max="8967" width="9.44140625" customWidth="1"/>
    <col min="8968" max="9212" width="9.109375" customWidth="1"/>
    <col min="9213" max="9213" width="5" customWidth="1"/>
    <col min="9214" max="9214" width="8.88671875" customWidth="1"/>
    <col min="9215" max="9215" width="12.33203125" customWidth="1"/>
    <col min="9216" max="9216" width="56.33203125" customWidth="1"/>
    <col min="9217" max="9217" width="50" customWidth="1"/>
    <col min="9218" max="9222" width="9.109375" customWidth="1"/>
    <col min="9223" max="9223" width="9.44140625" customWidth="1"/>
    <col min="9224" max="9468" width="9.109375" customWidth="1"/>
    <col min="9469" max="9469" width="5" customWidth="1"/>
    <col min="9470" max="9470" width="8.88671875" customWidth="1"/>
    <col min="9471" max="9471" width="12.33203125" customWidth="1"/>
    <col min="9472" max="9472" width="56.33203125" customWidth="1"/>
    <col min="9473" max="9473" width="50" customWidth="1"/>
    <col min="9474" max="9478" width="9.109375" customWidth="1"/>
    <col min="9479" max="9479" width="9.44140625" customWidth="1"/>
    <col min="9480" max="9724" width="9.109375" customWidth="1"/>
    <col min="9725" max="9725" width="5" customWidth="1"/>
    <col min="9726" max="9726" width="8.88671875" customWidth="1"/>
    <col min="9727" max="9727" width="12.33203125" customWidth="1"/>
    <col min="9728" max="9728" width="56.33203125" customWidth="1"/>
    <col min="9729" max="9729" width="50" customWidth="1"/>
    <col min="9730" max="9734" width="9.109375" customWidth="1"/>
    <col min="9735" max="9735" width="9.44140625" customWidth="1"/>
    <col min="9736" max="9980" width="9.109375" customWidth="1"/>
    <col min="9981" max="9981" width="5" customWidth="1"/>
    <col min="9982" max="9982" width="8.88671875" customWidth="1"/>
    <col min="9983" max="9983" width="12.33203125" customWidth="1"/>
    <col min="9984" max="9984" width="56.33203125" customWidth="1"/>
    <col min="9985" max="9985" width="50" customWidth="1"/>
    <col min="9986" max="9990" width="9.109375" customWidth="1"/>
    <col min="9991" max="9991" width="9.44140625" customWidth="1"/>
    <col min="9992" max="10236" width="9.109375" customWidth="1"/>
    <col min="10237" max="10237" width="5" customWidth="1"/>
    <col min="10238" max="10238" width="8.88671875" customWidth="1"/>
    <col min="10239" max="10239" width="12.33203125" customWidth="1"/>
    <col min="10240" max="10240" width="56.33203125" customWidth="1"/>
    <col min="10241" max="10241" width="50" customWidth="1"/>
    <col min="10242" max="10246" width="9.109375" customWidth="1"/>
    <col min="10247" max="10247" width="9.44140625" customWidth="1"/>
    <col min="10248" max="10492" width="9.109375" customWidth="1"/>
    <col min="10493" max="10493" width="5" customWidth="1"/>
    <col min="10494" max="10494" width="8.88671875" customWidth="1"/>
    <col min="10495" max="10495" width="12.33203125" customWidth="1"/>
    <col min="10496" max="10496" width="56.33203125" customWidth="1"/>
    <col min="10497" max="10497" width="50" customWidth="1"/>
    <col min="10498" max="10502" width="9.109375" customWidth="1"/>
    <col min="10503" max="10503" width="9.44140625" customWidth="1"/>
    <col min="10504" max="10748" width="9.109375" customWidth="1"/>
    <col min="10749" max="10749" width="5" customWidth="1"/>
    <col min="10750" max="10750" width="8.88671875" customWidth="1"/>
    <col min="10751" max="10751" width="12.33203125" customWidth="1"/>
    <col min="10752" max="10752" width="56.33203125" customWidth="1"/>
    <col min="10753" max="10753" width="50" customWidth="1"/>
    <col min="10754" max="10758" width="9.109375" customWidth="1"/>
    <col min="10759" max="10759" width="9.44140625" customWidth="1"/>
    <col min="10760" max="11004" width="9.109375" customWidth="1"/>
    <col min="11005" max="11005" width="5" customWidth="1"/>
    <col min="11006" max="11006" width="8.88671875" customWidth="1"/>
    <col min="11007" max="11007" width="12.33203125" customWidth="1"/>
    <col min="11008" max="11008" width="56.33203125" customWidth="1"/>
    <col min="11009" max="11009" width="50" customWidth="1"/>
    <col min="11010" max="11014" width="9.109375" customWidth="1"/>
    <col min="11015" max="11015" width="9.44140625" customWidth="1"/>
    <col min="11016" max="11260" width="9.109375" customWidth="1"/>
    <col min="11261" max="11261" width="5" customWidth="1"/>
    <col min="11262" max="11262" width="8.88671875" customWidth="1"/>
    <col min="11263" max="11263" width="12.33203125" customWidth="1"/>
    <col min="11264" max="11264" width="56.33203125" customWidth="1"/>
    <col min="11265" max="11265" width="50" customWidth="1"/>
    <col min="11266" max="11270" width="9.109375" customWidth="1"/>
    <col min="11271" max="11271" width="9.44140625" customWidth="1"/>
    <col min="11272" max="11516" width="9.109375" customWidth="1"/>
    <col min="11517" max="11517" width="5" customWidth="1"/>
    <col min="11518" max="11518" width="8.88671875" customWidth="1"/>
    <col min="11519" max="11519" width="12.33203125" customWidth="1"/>
    <col min="11520" max="11520" width="56.33203125" customWidth="1"/>
    <col min="11521" max="11521" width="50" customWidth="1"/>
    <col min="11522" max="11526" width="9.109375" customWidth="1"/>
    <col min="11527" max="11527" width="9.44140625" customWidth="1"/>
    <col min="11528" max="11772" width="9.109375" customWidth="1"/>
    <col min="11773" max="11773" width="5" customWidth="1"/>
    <col min="11774" max="11774" width="8.88671875" customWidth="1"/>
    <col min="11775" max="11775" width="12.33203125" customWidth="1"/>
    <col min="11776" max="11776" width="56.33203125" customWidth="1"/>
    <col min="11777" max="11777" width="50" customWidth="1"/>
    <col min="11778" max="11782" width="9.109375" customWidth="1"/>
    <col min="11783" max="11783" width="9.44140625" customWidth="1"/>
    <col min="11784" max="12028" width="9.109375" customWidth="1"/>
    <col min="12029" max="12029" width="5" customWidth="1"/>
    <col min="12030" max="12030" width="8.88671875" customWidth="1"/>
    <col min="12031" max="12031" width="12.33203125" customWidth="1"/>
    <col min="12032" max="12032" width="56.33203125" customWidth="1"/>
    <col min="12033" max="12033" width="50" customWidth="1"/>
    <col min="12034" max="12038" width="9.109375" customWidth="1"/>
    <col min="12039" max="12039" width="9.44140625" customWidth="1"/>
    <col min="12040" max="12284" width="9.109375" customWidth="1"/>
    <col min="12285" max="12285" width="5" customWidth="1"/>
    <col min="12286" max="12286" width="8.88671875" customWidth="1"/>
    <col min="12287" max="12287" width="12.33203125" customWidth="1"/>
    <col min="12288" max="12288" width="56.33203125" customWidth="1"/>
    <col min="12289" max="12289" width="50" customWidth="1"/>
    <col min="12290" max="12294" width="9.109375" customWidth="1"/>
    <col min="12295" max="12295" width="9.44140625" customWidth="1"/>
    <col min="12296" max="12540" width="9.109375" customWidth="1"/>
    <col min="12541" max="12541" width="5" customWidth="1"/>
    <col min="12542" max="12542" width="8.88671875" customWidth="1"/>
    <col min="12543" max="12543" width="12.33203125" customWidth="1"/>
    <col min="12544" max="12544" width="56.33203125" customWidth="1"/>
    <col min="12545" max="12545" width="50" customWidth="1"/>
    <col min="12546" max="12550" width="9.109375" customWidth="1"/>
    <col min="12551" max="12551" width="9.44140625" customWidth="1"/>
    <col min="12552" max="12796" width="9.109375" customWidth="1"/>
    <col min="12797" max="12797" width="5" customWidth="1"/>
    <col min="12798" max="12798" width="8.88671875" customWidth="1"/>
    <col min="12799" max="12799" width="12.33203125" customWidth="1"/>
    <col min="12800" max="12800" width="56.33203125" customWidth="1"/>
    <col min="12801" max="12801" width="50" customWidth="1"/>
    <col min="12802" max="12806" width="9.109375" customWidth="1"/>
    <col min="12807" max="12807" width="9.44140625" customWidth="1"/>
    <col min="12808" max="13052" width="9.109375" customWidth="1"/>
    <col min="13053" max="13053" width="5" customWidth="1"/>
    <col min="13054" max="13054" width="8.88671875" customWidth="1"/>
    <col min="13055" max="13055" width="12.33203125" customWidth="1"/>
    <col min="13056" max="13056" width="56.33203125" customWidth="1"/>
    <col min="13057" max="13057" width="50" customWidth="1"/>
    <col min="13058" max="13062" width="9.109375" customWidth="1"/>
    <col min="13063" max="13063" width="9.44140625" customWidth="1"/>
    <col min="13064" max="13308" width="9.109375" customWidth="1"/>
    <col min="13309" max="13309" width="5" customWidth="1"/>
    <col min="13310" max="13310" width="8.88671875" customWidth="1"/>
    <col min="13311" max="13311" width="12.33203125" customWidth="1"/>
    <col min="13312" max="13312" width="56.33203125" customWidth="1"/>
    <col min="13313" max="13313" width="50" customWidth="1"/>
    <col min="13314" max="13318" width="9.109375" customWidth="1"/>
    <col min="13319" max="13319" width="9.44140625" customWidth="1"/>
    <col min="13320" max="13564" width="9.109375" customWidth="1"/>
    <col min="13565" max="13565" width="5" customWidth="1"/>
    <col min="13566" max="13566" width="8.88671875" customWidth="1"/>
    <col min="13567" max="13567" width="12.33203125" customWidth="1"/>
    <col min="13568" max="13568" width="56.33203125" customWidth="1"/>
    <col min="13569" max="13569" width="50" customWidth="1"/>
    <col min="13570" max="13574" width="9.109375" customWidth="1"/>
    <col min="13575" max="13575" width="9.44140625" customWidth="1"/>
    <col min="13576" max="13820" width="9.109375" customWidth="1"/>
    <col min="13821" max="13821" width="5" customWidth="1"/>
    <col min="13822" max="13822" width="8.88671875" customWidth="1"/>
    <col min="13823" max="13823" width="12.33203125" customWidth="1"/>
    <col min="13824" max="13824" width="56.33203125" customWidth="1"/>
    <col min="13825" max="13825" width="50" customWidth="1"/>
    <col min="13826" max="13830" width="9.109375" customWidth="1"/>
    <col min="13831" max="13831" width="9.44140625" customWidth="1"/>
    <col min="13832" max="14076" width="9.109375" customWidth="1"/>
    <col min="14077" max="14077" width="5" customWidth="1"/>
    <col min="14078" max="14078" width="8.88671875" customWidth="1"/>
    <col min="14079" max="14079" width="12.33203125" customWidth="1"/>
    <col min="14080" max="14080" width="56.33203125" customWidth="1"/>
    <col min="14081" max="14081" width="50" customWidth="1"/>
    <col min="14082" max="14086" width="9.109375" customWidth="1"/>
    <col min="14087" max="14087" width="9.44140625" customWidth="1"/>
    <col min="14088" max="14332" width="9.109375" customWidth="1"/>
    <col min="14333" max="14333" width="5" customWidth="1"/>
    <col min="14334" max="14334" width="8.88671875" customWidth="1"/>
    <col min="14335" max="14335" width="12.33203125" customWidth="1"/>
    <col min="14336" max="14336" width="56.33203125" customWidth="1"/>
    <col min="14337" max="14337" width="50" customWidth="1"/>
    <col min="14338" max="14342" width="9.109375" customWidth="1"/>
    <col min="14343" max="14343" width="9.44140625" customWidth="1"/>
    <col min="14344" max="14588" width="9.109375" customWidth="1"/>
    <col min="14589" max="14589" width="5" customWidth="1"/>
    <col min="14590" max="14590" width="8.88671875" customWidth="1"/>
    <col min="14591" max="14591" width="12.33203125" customWidth="1"/>
    <col min="14592" max="14592" width="56.33203125" customWidth="1"/>
    <col min="14593" max="14593" width="50" customWidth="1"/>
    <col min="14594" max="14598" width="9.109375" customWidth="1"/>
    <col min="14599" max="14599" width="9.44140625" customWidth="1"/>
    <col min="14600" max="14844" width="9.109375" customWidth="1"/>
    <col min="14845" max="14845" width="5" customWidth="1"/>
    <col min="14846" max="14846" width="8.88671875" customWidth="1"/>
    <col min="14847" max="14847" width="12.33203125" customWidth="1"/>
    <col min="14848" max="14848" width="56.33203125" customWidth="1"/>
    <col min="14849" max="14849" width="50" customWidth="1"/>
    <col min="14850" max="14854" width="9.109375" customWidth="1"/>
    <col min="14855" max="14855" width="9.44140625" customWidth="1"/>
    <col min="14856" max="15100" width="9.109375" customWidth="1"/>
    <col min="15101" max="15101" width="5" customWidth="1"/>
    <col min="15102" max="15102" width="8.88671875" customWidth="1"/>
    <col min="15103" max="15103" width="12.33203125" customWidth="1"/>
    <col min="15104" max="15104" width="56.33203125" customWidth="1"/>
    <col min="15105" max="15105" width="50" customWidth="1"/>
    <col min="15106" max="15110" width="9.109375" customWidth="1"/>
    <col min="15111" max="15111" width="9.44140625" customWidth="1"/>
    <col min="15112" max="15356" width="9.109375" customWidth="1"/>
    <col min="15357" max="15357" width="5" customWidth="1"/>
    <col min="15358" max="15358" width="8.88671875" customWidth="1"/>
    <col min="15359" max="15359" width="12.33203125" customWidth="1"/>
    <col min="15360" max="15360" width="56.33203125" customWidth="1"/>
    <col min="15361" max="15361" width="50" customWidth="1"/>
    <col min="15362" max="15366" width="9.109375" customWidth="1"/>
    <col min="15367" max="15367" width="9.44140625" customWidth="1"/>
    <col min="15368" max="15612" width="9.109375" customWidth="1"/>
    <col min="15613" max="15613" width="5" customWidth="1"/>
    <col min="15614" max="15614" width="8.88671875" customWidth="1"/>
    <col min="15615" max="15615" width="12.33203125" customWidth="1"/>
    <col min="15616" max="15616" width="56.33203125" customWidth="1"/>
    <col min="15617" max="15617" width="50" customWidth="1"/>
    <col min="15618" max="15622" width="9.109375" customWidth="1"/>
    <col min="15623" max="15623" width="9.44140625" customWidth="1"/>
    <col min="15624" max="15868" width="9.109375" customWidth="1"/>
    <col min="15869" max="15869" width="5" customWidth="1"/>
    <col min="15870" max="15870" width="8.88671875" customWidth="1"/>
    <col min="15871" max="15871" width="12.33203125" customWidth="1"/>
    <col min="15872" max="15872" width="56.33203125" customWidth="1"/>
    <col min="15873" max="15873" width="50" customWidth="1"/>
    <col min="15874" max="15878" width="9.109375" customWidth="1"/>
    <col min="15879" max="15879" width="9.44140625" customWidth="1"/>
    <col min="15880" max="16124" width="9.109375" customWidth="1"/>
    <col min="16125" max="16125" width="5" customWidth="1"/>
    <col min="16126" max="16126" width="8.88671875" customWidth="1"/>
    <col min="16127" max="16127" width="12.33203125" customWidth="1"/>
    <col min="16128" max="16128" width="56.33203125" customWidth="1"/>
    <col min="16129" max="16129" width="50" customWidth="1"/>
    <col min="16130" max="16134" width="9.109375" customWidth="1"/>
    <col min="16135" max="16135" width="9.44140625" customWidth="1"/>
    <col min="16136" max="16383" width="9.109375" customWidth="1"/>
  </cols>
  <sheetData>
    <row r="1" spans="1:9" ht="15.6" x14ac:dyDescent="0.3">
      <c r="A1" s="33"/>
      <c r="B1" s="34" t="s">
        <v>0</v>
      </c>
      <c r="C1" s="35"/>
      <c r="D1" s="36"/>
      <c r="E1" s="59" t="s">
        <v>1</v>
      </c>
      <c r="F1" s="59"/>
      <c r="G1" s="59" t="s">
        <v>2</v>
      </c>
      <c r="H1" s="59"/>
      <c r="I1" s="3"/>
    </row>
    <row r="2" spans="1:9" ht="69" x14ac:dyDescent="0.3">
      <c r="A2" s="37" t="s">
        <v>154</v>
      </c>
      <c r="B2" s="38" t="s">
        <v>3</v>
      </c>
      <c r="C2" s="37" t="s">
        <v>4</v>
      </c>
      <c r="D2" s="37" t="s">
        <v>5</v>
      </c>
      <c r="E2" s="5" t="s">
        <v>6</v>
      </c>
      <c r="F2" s="5" t="s">
        <v>7</v>
      </c>
      <c r="G2" s="5" t="s">
        <v>6</v>
      </c>
      <c r="H2" s="5" t="s">
        <v>7</v>
      </c>
      <c r="I2" s="6" t="s">
        <v>8</v>
      </c>
    </row>
    <row r="3" spans="1:9" x14ac:dyDescent="0.3">
      <c r="A3" s="39" t="s">
        <v>153</v>
      </c>
      <c r="B3" s="40" t="s">
        <v>9</v>
      </c>
      <c r="C3" s="41" t="s">
        <v>10</v>
      </c>
      <c r="D3" s="41" t="s">
        <v>11</v>
      </c>
      <c r="E3" s="42"/>
      <c r="F3" s="43"/>
      <c r="G3" s="44">
        <v>1</v>
      </c>
      <c r="H3" s="43">
        <v>60</v>
      </c>
      <c r="I3" s="45">
        <f t="shared" ref="I3:I13" si="0">SUM(F3+H3)</f>
        <v>60</v>
      </c>
    </row>
    <row r="4" spans="1:9" x14ac:dyDescent="0.3">
      <c r="A4" s="39"/>
      <c r="B4" s="40" t="s">
        <v>12</v>
      </c>
      <c r="C4" s="41" t="s">
        <v>13</v>
      </c>
      <c r="D4" s="41" t="s">
        <v>14</v>
      </c>
      <c r="E4" s="42">
        <v>1</v>
      </c>
      <c r="F4" s="43">
        <v>20</v>
      </c>
      <c r="G4" s="44">
        <v>3</v>
      </c>
      <c r="H4" s="43">
        <v>33</v>
      </c>
      <c r="I4" s="45">
        <f t="shared" si="0"/>
        <v>53</v>
      </c>
    </row>
    <row r="5" spans="1:9" x14ac:dyDescent="0.3">
      <c r="A5" s="39"/>
      <c r="B5" s="40" t="s">
        <v>15</v>
      </c>
      <c r="C5" s="41" t="s">
        <v>16</v>
      </c>
      <c r="D5" s="41" t="s">
        <v>14</v>
      </c>
      <c r="E5" s="42"/>
      <c r="F5" s="43"/>
      <c r="G5" s="44">
        <v>2</v>
      </c>
      <c r="H5" s="43">
        <v>45</v>
      </c>
      <c r="I5" s="45">
        <f t="shared" si="0"/>
        <v>45</v>
      </c>
    </row>
    <row r="6" spans="1:9" x14ac:dyDescent="0.3">
      <c r="A6" s="39"/>
      <c r="B6" s="40" t="s">
        <v>17</v>
      </c>
      <c r="C6" s="41" t="s">
        <v>18</v>
      </c>
      <c r="D6" s="41" t="s">
        <v>14</v>
      </c>
      <c r="E6" s="42"/>
      <c r="F6" s="43"/>
      <c r="G6" s="44">
        <v>4</v>
      </c>
      <c r="H6" s="43">
        <v>24</v>
      </c>
      <c r="I6" s="45">
        <f t="shared" si="0"/>
        <v>24</v>
      </c>
    </row>
    <row r="7" spans="1:9" x14ac:dyDescent="0.3">
      <c r="A7" s="7"/>
      <c r="B7" s="8" t="s">
        <v>19</v>
      </c>
      <c r="C7" s="9" t="s">
        <v>20</v>
      </c>
      <c r="D7" s="9" t="s">
        <v>21</v>
      </c>
      <c r="E7" s="10">
        <v>2</v>
      </c>
      <c r="F7" s="2">
        <v>15</v>
      </c>
      <c r="G7" s="11"/>
      <c r="H7" s="2"/>
      <c r="I7" s="31">
        <f t="shared" si="0"/>
        <v>15</v>
      </c>
    </row>
    <row r="8" spans="1:9" x14ac:dyDescent="0.3">
      <c r="A8" s="7"/>
      <c r="B8" s="8"/>
      <c r="C8" s="9"/>
      <c r="D8" s="9"/>
      <c r="E8" s="10"/>
      <c r="F8" s="2"/>
      <c r="G8" s="11"/>
      <c r="H8" s="2"/>
      <c r="I8" s="31">
        <f t="shared" si="0"/>
        <v>0</v>
      </c>
    </row>
    <row r="9" spans="1:9" x14ac:dyDescent="0.3">
      <c r="A9" s="7"/>
      <c r="B9" s="8"/>
      <c r="C9" s="9"/>
      <c r="D9" s="9"/>
      <c r="E9" s="10"/>
      <c r="F9" s="2"/>
      <c r="G9" s="11"/>
      <c r="H9" s="2"/>
      <c r="I9" s="31">
        <f t="shared" si="0"/>
        <v>0</v>
      </c>
    </row>
    <row r="10" spans="1:9" x14ac:dyDescent="0.3">
      <c r="A10" s="7"/>
      <c r="B10" s="8"/>
      <c r="C10" s="9"/>
      <c r="D10" s="9"/>
      <c r="E10" s="10"/>
      <c r="F10" s="2"/>
      <c r="G10" s="11"/>
      <c r="H10" s="2"/>
      <c r="I10" s="31">
        <f t="shared" si="0"/>
        <v>0</v>
      </c>
    </row>
    <row r="11" spans="1:9" x14ac:dyDescent="0.3">
      <c r="A11" s="7"/>
      <c r="B11" s="8"/>
      <c r="C11" s="9"/>
      <c r="D11" s="9"/>
      <c r="E11" s="10"/>
      <c r="F11" s="2"/>
      <c r="G11" s="11"/>
      <c r="H11" s="2"/>
      <c r="I11" s="31">
        <f t="shared" si="0"/>
        <v>0</v>
      </c>
    </row>
    <row r="12" spans="1:9" x14ac:dyDescent="0.3">
      <c r="A12" s="7"/>
      <c r="B12" s="8"/>
      <c r="C12" s="9"/>
      <c r="D12" s="9"/>
      <c r="E12" s="10"/>
      <c r="F12" s="2"/>
      <c r="G12" s="11"/>
      <c r="H12" s="2"/>
      <c r="I12" s="31">
        <f t="shared" si="0"/>
        <v>0</v>
      </c>
    </row>
    <row r="13" spans="1:9" x14ac:dyDescent="0.3">
      <c r="A13" s="7"/>
      <c r="B13" s="8"/>
      <c r="C13" s="9"/>
      <c r="D13" s="9"/>
      <c r="E13" s="10"/>
      <c r="F13" s="2"/>
      <c r="G13" s="11"/>
      <c r="H13" s="2"/>
      <c r="I13" s="31">
        <f t="shared" si="0"/>
        <v>0</v>
      </c>
    </row>
  </sheetData>
  <sortState xmlns:xlrd2="http://schemas.microsoft.com/office/spreadsheetml/2017/richdata2" ref="B5:I7">
    <sortCondition descending="1" ref="I4:I7"/>
  </sortState>
  <mergeCells count="2">
    <mergeCell ref="E1:F1"/>
    <mergeCell ref="G1:H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opLeftCell="B1" workbookViewId="0">
      <selection activeCell="C4" sqref="C4:C9"/>
    </sheetView>
  </sheetViews>
  <sheetFormatPr defaultRowHeight="14.4" x14ac:dyDescent="0.3"/>
  <cols>
    <col min="1" max="1" width="8.88671875" hidden="1" customWidth="1"/>
    <col min="2" max="2" width="13.88671875" customWidth="1"/>
    <col min="3" max="3" width="25" customWidth="1"/>
    <col min="4" max="4" width="25.5546875" customWidth="1"/>
    <col min="5" max="5" width="20.33203125" customWidth="1"/>
    <col min="6" max="9" width="9.109375" customWidth="1"/>
    <col min="10" max="10" width="9.44140625" customWidth="1"/>
    <col min="11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3" width="9.109375" customWidth="1"/>
  </cols>
  <sheetData>
    <row r="1" spans="1:10" ht="15.6" x14ac:dyDescent="0.3">
      <c r="A1" s="1"/>
      <c r="B1" s="47"/>
      <c r="C1" s="34" t="s">
        <v>22</v>
      </c>
      <c r="D1" s="35"/>
      <c r="E1" s="36"/>
      <c r="F1" s="59" t="s">
        <v>1</v>
      </c>
      <c r="G1" s="59"/>
      <c r="H1" s="59" t="s">
        <v>2</v>
      </c>
      <c r="I1" s="59"/>
      <c r="J1" s="3"/>
    </row>
    <row r="2" spans="1:10" ht="69" x14ac:dyDescent="0.3">
      <c r="A2" s="4"/>
      <c r="B2" s="52" t="s">
        <v>154</v>
      </c>
      <c r="C2" s="38" t="s">
        <v>3</v>
      </c>
      <c r="D2" s="37" t="s">
        <v>4</v>
      </c>
      <c r="E2" s="37" t="s">
        <v>5</v>
      </c>
      <c r="F2" s="5" t="s">
        <v>6</v>
      </c>
      <c r="G2" s="5" t="s">
        <v>7</v>
      </c>
      <c r="H2" s="5" t="s">
        <v>6</v>
      </c>
      <c r="I2" s="5" t="s">
        <v>7</v>
      </c>
      <c r="J2" s="6" t="s">
        <v>8</v>
      </c>
    </row>
    <row r="3" spans="1:10" x14ac:dyDescent="0.3">
      <c r="A3" s="49"/>
      <c r="B3" s="53" t="s">
        <v>26</v>
      </c>
      <c r="C3" s="50" t="s">
        <v>23</v>
      </c>
      <c r="D3" s="9" t="s">
        <v>24</v>
      </c>
      <c r="E3" s="9" t="s">
        <v>25</v>
      </c>
      <c r="F3" s="10">
        <v>4</v>
      </c>
      <c r="G3" s="2">
        <v>8</v>
      </c>
      <c r="H3" s="11">
        <v>1</v>
      </c>
      <c r="I3" s="2">
        <v>60</v>
      </c>
      <c r="J3" s="12">
        <f t="shared" ref="J3:J15" si="0">SUM(G3+I3)</f>
        <v>68</v>
      </c>
    </row>
    <row r="4" spans="1:10" x14ac:dyDescent="0.3">
      <c r="A4" s="49"/>
      <c r="B4" s="54"/>
      <c r="C4" s="51" t="s">
        <v>27</v>
      </c>
      <c r="D4" s="41" t="s">
        <v>28</v>
      </c>
      <c r="E4" s="41" t="s">
        <v>29</v>
      </c>
      <c r="F4" s="42">
        <v>3</v>
      </c>
      <c r="G4" s="43">
        <v>11</v>
      </c>
      <c r="H4" s="44">
        <v>2</v>
      </c>
      <c r="I4" s="43">
        <v>45</v>
      </c>
      <c r="J4" s="43">
        <f t="shared" si="0"/>
        <v>56</v>
      </c>
    </row>
    <row r="5" spans="1:10" x14ac:dyDescent="0.3">
      <c r="A5" s="49"/>
      <c r="B5" s="54" t="s">
        <v>153</v>
      </c>
      <c r="C5" s="51" t="s">
        <v>30</v>
      </c>
      <c r="D5" s="41" t="s">
        <v>31</v>
      </c>
      <c r="E5" s="41" t="s">
        <v>32</v>
      </c>
      <c r="F5" s="42">
        <v>2</v>
      </c>
      <c r="G5" s="43">
        <v>15</v>
      </c>
      <c r="H5" s="44">
        <v>3</v>
      </c>
      <c r="I5" s="43">
        <v>33</v>
      </c>
      <c r="J5" s="43">
        <f t="shared" si="0"/>
        <v>48</v>
      </c>
    </row>
    <row r="6" spans="1:10" x14ac:dyDescent="0.3">
      <c r="A6" s="49"/>
      <c r="B6" s="54"/>
      <c r="C6" s="51" t="s">
        <v>33</v>
      </c>
      <c r="D6" s="41" t="s">
        <v>34</v>
      </c>
      <c r="E6" s="41" t="s">
        <v>29</v>
      </c>
      <c r="F6" s="42">
        <v>1</v>
      </c>
      <c r="G6" s="43">
        <v>20</v>
      </c>
      <c r="H6" s="44">
        <v>4</v>
      </c>
      <c r="I6" s="43">
        <v>24</v>
      </c>
      <c r="J6" s="43">
        <f t="shared" si="0"/>
        <v>44</v>
      </c>
    </row>
    <row r="7" spans="1:10" x14ac:dyDescent="0.3">
      <c r="A7" s="49"/>
      <c r="B7" s="54"/>
      <c r="C7" s="51" t="s">
        <v>35</v>
      </c>
      <c r="D7" s="41" t="s">
        <v>36</v>
      </c>
      <c r="E7" s="41" t="s">
        <v>37</v>
      </c>
      <c r="F7" s="42">
        <v>5</v>
      </c>
      <c r="G7" s="43">
        <v>6</v>
      </c>
      <c r="H7" s="44">
        <v>7</v>
      </c>
      <c r="I7" s="43">
        <v>12</v>
      </c>
      <c r="J7" s="43">
        <f t="shared" si="0"/>
        <v>18</v>
      </c>
    </row>
    <row r="8" spans="1:10" x14ac:dyDescent="0.3">
      <c r="A8" s="49"/>
      <c r="B8" s="54"/>
      <c r="C8" s="51" t="s">
        <v>38</v>
      </c>
      <c r="D8" s="41" t="s">
        <v>39</v>
      </c>
      <c r="E8" s="41" t="s">
        <v>40</v>
      </c>
      <c r="F8" s="42"/>
      <c r="G8" s="43"/>
      <c r="H8" s="44">
        <v>5</v>
      </c>
      <c r="I8" s="43">
        <v>18</v>
      </c>
      <c r="J8" s="43">
        <f t="shared" si="0"/>
        <v>18</v>
      </c>
    </row>
    <row r="9" spans="1:10" x14ac:dyDescent="0.3">
      <c r="A9" s="49"/>
      <c r="B9" s="54"/>
      <c r="C9" s="51" t="s">
        <v>41</v>
      </c>
      <c r="D9" s="41" t="s">
        <v>42</v>
      </c>
      <c r="E9" s="41" t="s">
        <v>43</v>
      </c>
      <c r="F9" s="42"/>
      <c r="G9" s="43"/>
      <c r="H9" s="44">
        <v>6</v>
      </c>
      <c r="I9" s="43">
        <v>15</v>
      </c>
      <c r="J9" s="43">
        <f t="shared" si="0"/>
        <v>15</v>
      </c>
    </row>
    <row r="10" spans="1:10" x14ac:dyDescent="0.3">
      <c r="A10" s="49"/>
      <c r="B10" s="53"/>
      <c r="C10" s="50"/>
      <c r="D10" s="9"/>
      <c r="E10" s="9"/>
      <c r="F10" s="10"/>
      <c r="G10" s="2"/>
      <c r="H10" s="11"/>
      <c r="I10" s="2"/>
      <c r="J10" s="12">
        <f t="shared" si="0"/>
        <v>0</v>
      </c>
    </row>
    <row r="11" spans="1:10" x14ac:dyDescent="0.3">
      <c r="A11" s="49"/>
      <c r="B11" s="53"/>
      <c r="C11" s="50"/>
      <c r="D11" s="9"/>
      <c r="E11" s="9"/>
      <c r="F11" s="10"/>
      <c r="G11" s="2"/>
      <c r="H11" s="11"/>
      <c r="I11" s="2"/>
      <c r="J11" s="12">
        <f t="shared" si="0"/>
        <v>0</v>
      </c>
    </row>
    <row r="12" spans="1:10" x14ac:dyDescent="0.3">
      <c r="A12" s="49"/>
      <c r="B12" s="53"/>
      <c r="C12" s="50"/>
      <c r="D12" s="9"/>
      <c r="E12" s="9"/>
      <c r="F12" s="10"/>
      <c r="G12" s="2"/>
      <c r="H12" s="11"/>
      <c r="I12" s="2"/>
      <c r="J12" s="12">
        <f t="shared" si="0"/>
        <v>0</v>
      </c>
    </row>
    <row r="13" spans="1:10" x14ac:dyDescent="0.3">
      <c r="A13" s="49"/>
      <c r="B13" s="53"/>
      <c r="C13" s="50"/>
      <c r="D13" s="9"/>
      <c r="E13" s="9"/>
      <c r="F13" s="10"/>
      <c r="G13" s="2"/>
      <c r="H13" s="11"/>
      <c r="I13" s="2"/>
      <c r="J13" s="12">
        <f t="shared" si="0"/>
        <v>0</v>
      </c>
    </row>
    <row r="14" spans="1:10" x14ac:dyDescent="0.3">
      <c r="A14" s="49"/>
      <c r="B14" s="53"/>
      <c r="C14" s="50"/>
      <c r="D14" s="9"/>
      <c r="E14" s="9"/>
      <c r="F14" s="10"/>
      <c r="G14" s="2"/>
      <c r="H14" s="11"/>
      <c r="I14" s="2"/>
      <c r="J14" s="12">
        <f t="shared" si="0"/>
        <v>0</v>
      </c>
    </row>
    <row r="15" spans="1:10" x14ac:dyDescent="0.3">
      <c r="A15" s="49"/>
      <c r="B15" s="53"/>
      <c r="C15" s="50"/>
      <c r="D15" s="9"/>
      <c r="E15" s="9"/>
      <c r="F15" s="10"/>
      <c r="G15" s="2"/>
      <c r="H15" s="11"/>
      <c r="I15" s="2"/>
      <c r="J15" s="12">
        <f t="shared" si="0"/>
        <v>0</v>
      </c>
    </row>
  </sheetData>
  <sortState xmlns:xlrd2="http://schemas.microsoft.com/office/spreadsheetml/2017/richdata2" ref="C5:J9">
    <sortCondition descending="1" ref="J4:J9"/>
  </sortState>
  <mergeCells count="2">
    <mergeCell ref="F1:G1"/>
    <mergeCell ref="H1:I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C17" sqref="C17"/>
    </sheetView>
  </sheetViews>
  <sheetFormatPr defaultRowHeight="14.4" x14ac:dyDescent="0.3"/>
  <cols>
    <col min="1" max="1" width="8.88671875" customWidth="1"/>
    <col min="2" max="2" width="28.33203125" customWidth="1"/>
    <col min="3" max="3" width="23.109375" customWidth="1"/>
    <col min="4" max="4" width="21.5546875" customWidth="1"/>
    <col min="5" max="8" width="9.109375" customWidth="1"/>
    <col min="9" max="9" width="9.44140625" customWidth="1"/>
    <col min="10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4" width="9.109375" customWidth="1"/>
  </cols>
  <sheetData>
    <row r="1" spans="1:10" ht="15.6" x14ac:dyDescent="0.3">
      <c r="A1" s="33"/>
      <c r="B1" s="34" t="s">
        <v>44</v>
      </c>
      <c r="C1" s="35"/>
      <c r="D1" s="36"/>
      <c r="E1" s="59" t="s">
        <v>1</v>
      </c>
      <c r="F1" s="59"/>
      <c r="G1" s="59" t="s">
        <v>2</v>
      </c>
      <c r="H1" s="59"/>
      <c r="I1" s="3"/>
    </row>
    <row r="2" spans="1:10" ht="69" x14ac:dyDescent="0.3">
      <c r="A2" s="37"/>
      <c r="B2" s="38" t="s">
        <v>3</v>
      </c>
      <c r="C2" s="37" t="s">
        <v>4</v>
      </c>
      <c r="D2" s="37" t="s">
        <v>5</v>
      </c>
      <c r="E2" s="5" t="s">
        <v>6</v>
      </c>
      <c r="F2" s="5" t="s">
        <v>7</v>
      </c>
      <c r="G2" s="5" t="s">
        <v>6</v>
      </c>
      <c r="H2" s="5" t="s">
        <v>7</v>
      </c>
      <c r="I2" s="6" t="s">
        <v>8</v>
      </c>
    </row>
    <row r="3" spans="1:10" x14ac:dyDescent="0.3">
      <c r="A3" s="39"/>
      <c r="B3" s="40" t="s">
        <v>12</v>
      </c>
      <c r="C3" s="41" t="s">
        <v>45</v>
      </c>
      <c r="D3" s="41" t="s">
        <v>14</v>
      </c>
      <c r="E3" s="42">
        <v>1</v>
      </c>
      <c r="F3" s="43">
        <v>20</v>
      </c>
      <c r="G3" s="44">
        <v>1</v>
      </c>
      <c r="H3" s="43">
        <v>60</v>
      </c>
      <c r="I3" s="43">
        <f t="shared" ref="I3:I13" si="0">SUM(F3+H3)</f>
        <v>80</v>
      </c>
    </row>
    <row r="4" spans="1:10" x14ac:dyDescent="0.3">
      <c r="A4" s="39"/>
      <c r="B4" s="60" t="s">
        <v>46</v>
      </c>
      <c r="C4" s="61" t="s">
        <v>47</v>
      </c>
      <c r="D4" s="61" t="s">
        <v>48</v>
      </c>
      <c r="E4" s="62">
        <v>2</v>
      </c>
      <c r="F4" s="63">
        <v>15</v>
      </c>
      <c r="G4" s="64">
        <v>3</v>
      </c>
      <c r="H4" s="63">
        <v>33</v>
      </c>
      <c r="I4" s="63">
        <f t="shared" si="0"/>
        <v>48</v>
      </c>
      <c r="J4" t="s">
        <v>155</v>
      </c>
    </row>
    <row r="5" spans="1:10" x14ac:dyDescent="0.3">
      <c r="A5" s="39"/>
      <c r="B5" s="40" t="s">
        <v>49</v>
      </c>
      <c r="C5" s="41" t="s">
        <v>50</v>
      </c>
      <c r="D5" s="41" t="s">
        <v>51</v>
      </c>
      <c r="E5" s="42"/>
      <c r="F5" s="43"/>
      <c r="G5" s="44">
        <v>2</v>
      </c>
      <c r="H5" s="43">
        <v>45</v>
      </c>
      <c r="I5" s="43">
        <f t="shared" si="0"/>
        <v>45</v>
      </c>
    </row>
    <row r="6" spans="1:10" x14ac:dyDescent="0.3">
      <c r="A6" s="7"/>
      <c r="B6" s="8"/>
      <c r="C6" s="9"/>
      <c r="D6" s="9"/>
      <c r="E6" s="10"/>
      <c r="F6" s="2"/>
      <c r="G6" s="11"/>
      <c r="H6" s="2"/>
      <c r="I6" s="12">
        <f t="shared" si="0"/>
        <v>0</v>
      </c>
    </row>
    <row r="7" spans="1:10" x14ac:dyDescent="0.3">
      <c r="A7" s="7"/>
      <c r="B7" s="8"/>
      <c r="C7" s="9"/>
      <c r="D7" s="9"/>
      <c r="E7" s="10"/>
      <c r="F7" s="2"/>
      <c r="G7" s="11"/>
      <c r="H7" s="2"/>
      <c r="I7" s="12">
        <f t="shared" si="0"/>
        <v>0</v>
      </c>
    </row>
    <row r="8" spans="1:10" x14ac:dyDescent="0.3">
      <c r="A8" s="7"/>
      <c r="B8" s="8"/>
      <c r="C8" s="9"/>
      <c r="D8" s="9"/>
      <c r="E8" s="10"/>
      <c r="F8" s="2"/>
      <c r="G8" s="11"/>
      <c r="H8" s="2"/>
      <c r="I8" s="12">
        <f t="shared" si="0"/>
        <v>0</v>
      </c>
    </row>
    <row r="9" spans="1:10" x14ac:dyDescent="0.3">
      <c r="A9" s="7"/>
      <c r="B9" s="8"/>
      <c r="C9" s="9"/>
      <c r="D9" s="9"/>
      <c r="E9" s="10"/>
      <c r="F9" s="2"/>
      <c r="G9" s="11"/>
      <c r="H9" s="2"/>
      <c r="I9" s="12">
        <f t="shared" si="0"/>
        <v>0</v>
      </c>
    </row>
    <row r="10" spans="1:10" x14ac:dyDescent="0.3">
      <c r="A10" s="7"/>
      <c r="B10" s="8"/>
      <c r="C10" s="9"/>
      <c r="D10" s="9"/>
      <c r="E10" s="10"/>
      <c r="F10" s="2"/>
      <c r="G10" s="11"/>
      <c r="H10" s="2"/>
      <c r="I10" s="12">
        <f t="shared" si="0"/>
        <v>0</v>
      </c>
    </row>
    <row r="11" spans="1:10" x14ac:dyDescent="0.3">
      <c r="A11" s="7"/>
      <c r="B11" s="8"/>
      <c r="C11" s="9"/>
      <c r="D11" s="9"/>
      <c r="E11" s="10"/>
      <c r="F11" s="2"/>
      <c r="G11" s="11"/>
      <c r="H11" s="2"/>
      <c r="I11" s="12">
        <f t="shared" si="0"/>
        <v>0</v>
      </c>
    </row>
    <row r="12" spans="1:10" x14ac:dyDescent="0.3">
      <c r="A12" s="7"/>
      <c r="B12" s="8"/>
      <c r="C12" s="9"/>
      <c r="D12" s="9"/>
      <c r="E12" s="10"/>
      <c r="F12" s="2"/>
      <c r="G12" s="11"/>
      <c r="H12" s="2"/>
      <c r="I12" s="12">
        <f t="shared" si="0"/>
        <v>0</v>
      </c>
    </row>
    <row r="13" spans="1:10" x14ac:dyDescent="0.3">
      <c r="A13" s="7"/>
      <c r="B13" s="8"/>
      <c r="C13" s="9"/>
      <c r="D13" s="9"/>
      <c r="E13" s="10"/>
      <c r="F13" s="2"/>
      <c r="G13" s="11"/>
      <c r="H13" s="2"/>
      <c r="I13" s="12">
        <f t="shared" si="0"/>
        <v>0</v>
      </c>
    </row>
  </sheetData>
  <mergeCells count="2">
    <mergeCell ref="E1:F1"/>
    <mergeCell ref="G1:H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B26" sqref="B26"/>
    </sheetView>
  </sheetViews>
  <sheetFormatPr defaultRowHeight="14.4" x14ac:dyDescent="0.3"/>
  <cols>
    <col min="1" max="1" width="12.109375" customWidth="1"/>
    <col min="2" max="2" width="22.88671875" customWidth="1"/>
    <col min="3" max="3" width="28" customWidth="1"/>
    <col min="4" max="4" width="23.5546875" customWidth="1"/>
    <col min="5" max="8" width="9.109375" customWidth="1"/>
    <col min="9" max="9" width="9.44140625" customWidth="1"/>
    <col min="10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4" width="9.109375" customWidth="1"/>
  </cols>
  <sheetData>
    <row r="1" spans="1:9" ht="15.6" x14ac:dyDescent="0.3">
      <c r="A1" s="33"/>
      <c r="B1" s="34" t="s">
        <v>52</v>
      </c>
      <c r="C1" s="35"/>
      <c r="D1" s="36"/>
      <c r="E1" s="59" t="s">
        <v>1</v>
      </c>
      <c r="F1" s="59"/>
      <c r="G1" s="59" t="s">
        <v>2</v>
      </c>
      <c r="H1" s="59"/>
      <c r="I1" s="3"/>
    </row>
    <row r="2" spans="1:9" ht="69" x14ac:dyDescent="0.3">
      <c r="A2" s="37"/>
      <c r="B2" s="38" t="s">
        <v>3</v>
      </c>
      <c r="C2" s="37" t="s">
        <v>4</v>
      </c>
      <c r="D2" s="37" t="s">
        <v>5</v>
      </c>
      <c r="E2" s="5" t="s">
        <v>6</v>
      </c>
      <c r="F2" s="5" t="s">
        <v>7</v>
      </c>
      <c r="G2" s="5" t="s">
        <v>6</v>
      </c>
      <c r="H2" s="5" t="s">
        <v>7</v>
      </c>
      <c r="I2" s="6" t="s">
        <v>8</v>
      </c>
    </row>
    <row r="3" spans="1:9" x14ac:dyDescent="0.3">
      <c r="A3" s="39"/>
      <c r="B3" s="40" t="s">
        <v>53</v>
      </c>
      <c r="C3" s="41" t="s">
        <v>54</v>
      </c>
      <c r="D3" s="41" t="s">
        <v>55</v>
      </c>
      <c r="E3" s="42">
        <v>1</v>
      </c>
      <c r="F3" s="43">
        <v>20</v>
      </c>
      <c r="G3" s="44">
        <v>2</v>
      </c>
      <c r="H3" s="43">
        <v>45</v>
      </c>
      <c r="I3" s="43">
        <f t="shared" ref="I3:I12" si="0">SUM(F3+H3)</f>
        <v>65</v>
      </c>
    </row>
    <row r="4" spans="1:9" x14ac:dyDescent="0.3">
      <c r="A4" s="7" t="s">
        <v>56</v>
      </c>
      <c r="B4" s="8" t="s">
        <v>57</v>
      </c>
      <c r="C4" s="9" t="s">
        <v>58</v>
      </c>
      <c r="D4" s="9" t="s">
        <v>48</v>
      </c>
      <c r="E4" s="10"/>
      <c r="F4" s="2"/>
      <c r="G4" s="11">
        <v>1</v>
      </c>
      <c r="H4" s="2">
        <v>60</v>
      </c>
      <c r="I4" s="12">
        <f t="shared" si="0"/>
        <v>60</v>
      </c>
    </row>
    <row r="5" spans="1:9" x14ac:dyDescent="0.3">
      <c r="A5" s="39"/>
      <c r="B5" s="40" t="s">
        <v>59</v>
      </c>
      <c r="C5" s="41" t="s">
        <v>60</v>
      </c>
      <c r="D5" s="41" t="s">
        <v>48</v>
      </c>
      <c r="E5" s="42">
        <v>2</v>
      </c>
      <c r="F5" s="43">
        <v>15</v>
      </c>
      <c r="G5" s="44">
        <v>3</v>
      </c>
      <c r="H5" s="43">
        <v>33</v>
      </c>
      <c r="I5" s="43">
        <f t="shared" si="0"/>
        <v>48</v>
      </c>
    </row>
    <row r="6" spans="1:9" x14ac:dyDescent="0.3">
      <c r="A6" s="39"/>
      <c r="B6" s="40" t="s">
        <v>61</v>
      </c>
      <c r="C6" s="41" t="s">
        <v>62</v>
      </c>
      <c r="D6" s="41" t="s">
        <v>63</v>
      </c>
      <c r="E6" s="42">
        <v>4</v>
      </c>
      <c r="F6" s="43">
        <v>8</v>
      </c>
      <c r="G6" s="44">
        <v>4</v>
      </c>
      <c r="H6" s="43">
        <v>24</v>
      </c>
      <c r="I6" s="43">
        <f t="shared" si="0"/>
        <v>32</v>
      </c>
    </row>
    <row r="7" spans="1:9" x14ac:dyDescent="0.3">
      <c r="A7" s="13"/>
      <c r="B7" s="14" t="s">
        <v>64</v>
      </c>
      <c r="C7" s="15" t="s">
        <v>65</v>
      </c>
      <c r="D7" s="15" t="s">
        <v>66</v>
      </c>
      <c r="E7" s="16">
        <v>3</v>
      </c>
      <c r="F7" s="17">
        <v>11</v>
      </c>
      <c r="G7" s="18"/>
      <c r="H7" s="17"/>
      <c r="I7" s="17">
        <f t="shared" si="0"/>
        <v>11</v>
      </c>
    </row>
    <row r="8" spans="1:9" x14ac:dyDescent="0.3">
      <c r="A8" s="7"/>
      <c r="B8" s="8"/>
      <c r="C8" s="9"/>
      <c r="D8" s="9"/>
      <c r="E8" s="10"/>
      <c r="F8" s="2"/>
      <c r="G8" s="11"/>
      <c r="H8" s="2"/>
      <c r="I8" s="12">
        <f t="shared" si="0"/>
        <v>0</v>
      </c>
    </row>
    <row r="9" spans="1:9" x14ac:dyDescent="0.3">
      <c r="A9" s="7"/>
      <c r="B9" s="8"/>
      <c r="C9" s="9"/>
      <c r="D9" s="9"/>
      <c r="E9" s="10"/>
      <c r="F9" s="2"/>
      <c r="G9" s="11"/>
      <c r="H9" s="2"/>
      <c r="I9" s="12">
        <f t="shared" si="0"/>
        <v>0</v>
      </c>
    </row>
    <row r="10" spans="1:9" x14ac:dyDescent="0.3">
      <c r="A10" s="7"/>
      <c r="B10" s="8"/>
      <c r="C10" s="9"/>
      <c r="D10" s="9"/>
      <c r="E10" s="10"/>
      <c r="F10" s="2"/>
      <c r="G10" s="11"/>
      <c r="H10" s="2"/>
      <c r="I10" s="12">
        <f t="shared" si="0"/>
        <v>0</v>
      </c>
    </row>
    <row r="11" spans="1:9" x14ac:dyDescent="0.3">
      <c r="A11" s="7"/>
      <c r="B11" s="8"/>
      <c r="C11" s="9"/>
      <c r="D11" s="9"/>
      <c r="E11" s="10"/>
      <c r="F11" s="2"/>
      <c r="G11" s="11"/>
      <c r="H11" s="2"/>
      <c r="I11" s="12">
        <f t="shared" si="0"/>
        <v>0</v>
      </c>
    </row>
    <row r="12" spans="1:9" x14ac:dyDescent="0.3">
      <c r="A12" s="7"/>
      <c r="B12" s="8"/>
      <c r="C12" s="9"/>
      <c r="D12" s="9"/>
      <c r="E12" s="10"/>
      <c r="F12" s="2"/>
      <c r="G12" s="11"/>
      <c r="H12" s="2"/>
      <c r="I12" s="12">
        <f t="shared" si="0"/>
        <v>0</v>
      </c>
    </row>
  </sheetData>
  <sortState xmlns:xlrd2="http://schemas.microsoft.com/office/spreadsheetml/2017/richdata2" ref="A5:I7">
    <sortCondition descending="1" ref="I4:I7"/>
  </sortState>
  <mergeCells count="2">
    <mergeCell ref="E1:F1"/>
    <mergeCell ref="G1:H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topLeftCell="B1" workbookViewId="0">
      <selection activeCell="C31" sqref="C31"/>
    </sheetView>
  </sheetViews>
  <sheetFormatPr defaultRowHeight="14.4" x14ac:dyDescent="0.3"/>
  <cols>
    <col min="1" max="1" width="8.88671875" hidden="1" customWidth="1"/>
    <col min="2" max="2" width="9.109375" customWidth="1"/>
    <col min="3" max="3" width="32.109375" customWidth="1"/>
    <col min="4" max="4" width="31.33203125" customWidth="1"/>
    <col min="5" max="5" width="21.88671875" customWidth="1"/>
    <col min="6" max="9" width="9.109375" customWidth="1"/>
    <col min="10" max="10" width="9.44140625" customWidth="1"/>
    <col min="11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3" width="9.109375" customWidth="1"/>
  </cols>
  <sheetData>
    <row r="1" spans="1:10" ht="15.6" x14ac:dyDescent="0.3">
      <c r="A1" s="1"/>
      <c r="B1" s="47"/>
      <c r="C1" s="34" t="s">
        <v>67</v>
      </c>
      <c r="D1" s="35"/>
      <c r="E1" s="36"/>
      <c r="F1" s="59" t="s">
        <v>1</v>
      </c>
      <c r="G1" s="59"/>
      <c r="H1" s="59" t="s">
        <v>2</v>
      </c>
      <c r="I1" s="59"/>
      <c r="J1" s="3"/>
    </row>
    <row r="2" spans="1:10" ht="69" x14ac:dyDescent="0.3">
      <c r="A2" s="4"/>
      <c r="B2" s="47"/>
      <c r="C2" s="38" t="s">
        <v>3</v>
      </c>
      <c r="D2" s="37" t="s">
        <v>4</v>
      </c>
      <c r="E2" s="37" t="s">
        <v>5</v>
      </c>
      <c r="F2" s="5" t="s">
        <v>6</v>
      </c>
      <c r="G2" s="5" t="s">
        <v>7</v>
      </c>
      <c r="H2" s="5" t="s">
        <v>6</v>
      </c>
      <c r="I2" s="5" t="s">
        <v>7</v>
      </c>
      <c r="J2" s="6" t="s">
        <v>8</v>
      </c>
    </row>
    <row r="3" spans="1:10" x14ac:dyDescent="0.3">
      <c r="A3" s="7"/>
      <c r="B3" t="s">
        <v>70</v>
      </c>
      <c r="C3" s="8" t="s">
        <v>68</v>
      </c>
      <c r="D3" s="9" t="s">
        <v>69</v>
      </c>
      <c r="E3" s="9" t="s">
        <v>51</v>
      </c>
      <c r="F3" s="10">
        <v>3</v>
      </c>
      <c r="G3" s="2">
        <v>11</v>
      </c>
      <c r="H3" s="11">
        <v>1</v>
      </c>
      <c r="I3" s="2">
        <v>60</v>
      </c>
      <c r="J3" s="12">
        <f t="shared" ref="J3:J8" si="0">SUM(G3+I3)</f>
        <v>71</v>
      </c>
    </row>
    <row r="4" spans="1:10" x14ac:dyDescent="0.3">
      <c r="A4" s="7"/>
      <c r="B4" s="48" t="s">
        <v>153</v>
      </c>
      <c r="C4" s="40" t="s">
        <v>71</v>
      </c>
      <c r="D4" s="41" t="s">
        <v>72</v>
      </c>
      <c r="E4" s="41" t="s">
        <v>73</v>
      </c>
      <c r="F4" s="42">
        <v>1</v>
      </c>
      <c r="G4" s="43">
        <v>20</v>
      </c>
      <c r="H4" s="44">
        <v>3</v>
      </c>
      <c r="I4" s="43">
        <v>33</v>
      </c>
      <c r="J4" s="43">
        <f t="shared" si="0"/>
        <v>53</v>
      </c>
    </row>
    <row r="5" spans="1:10" x14ac:dyDescent="0.3">
      <c r="A5" s="7"/>
      <c r="B5" s="48" t="s">
        <v>153</v>
      </c>
      <c r="C5" s="40" t="s">
        <v>74</v>
      </c>
      <c r="D5" s="41" t="s">
        <v>75</v>
      </c>
      <c r="E5" s="41" t="s">
        <v>76</v>
      </c>
      <c r="F5" s="42">
        <v>14</v>
      </c>
      <c r="G5" s="43"/>
      <c r="H5" s="44">
        <v>2</v>
      </c>
      <c r="I5" s="43">
        <v>45</v>
      </c>
      <c r="J5" s="43">
        <f t="shared" si="0"/>
        <v>45</v>
      </c>
    </row>
    <row r="6" spans="1:10" x14ac:dyDescent="0.3">
      <c r="A6" s="7"/>
      <c r="B6" s="48" t="s">
        <v>153</v>
      </c>
      <c r="C6" s="40" t="s">
        <v>77</v>
      </c>
      <c r="D6" s="41" t="s">
        <v>78</v>
      </c>
      <c r="E6" s="41" t="s">
        <v>79</v>
      </c>
      <c r="F6" s="42">
        <v>5</v>
      </c>
      <c r="G6" s="43">
        <v>6</v>
      </c>
      <c r="H6" s="44">
        <v>4</v>
      </c>
      <c r="I6" s="43">
        <v>24</v>
      </c>
      <c r="J6" s="43">
        <f t="shared" si="0"/>
        <v>30</v>
      </c>
    </row>
    <row r="7" spans="1:10" x14ac:dyDescent="0.3">
      <c r="A7" s="7"/>
      <c r="B7" s="48"/>
      <c r="C7" s="40" t="s">
        <v>80</v>
      </c>
      <c r="D7" s="41" t="s">
        <v>81</v>
      </c>
      <c r="E7" s="41" t="s">
        <v>14</v>
      </c>
      <c r="F7" s="42">
        <v>2</v>
      </c>
      <c r="G7" s="43">
        <v>15</v>
      </c>
      <c r="H7" s="44">
        <v>9</v>
      </c>
      <c r="I7" s="43">
        <v>6</v>
      </c>
      <c r="J7" s="43">
        <f t="shared" si="0"/>
        <v>21</v>
      </c>
    </row>
    <row r="8" spans="1:10" x14ac:dyDescent="0.3">
      <c r="A8" s="7"/>
      <c r="B8" t="s">
        <v>70</v>
      </c>
      <c r="C8" s="8" t="s">
        <v>82</v>
      </c>
      <c r="D8" s="9" t="s">
        <v>83</v>
      </c>
      <c r="E8" s="9" t="s">
        <v>84</v>
      </c>
      <c r="F8" s="10">
        <v>14</v>
      </c>
      <c r="G8" s="2"/>
      <c r="H8" s="11">
        <v>5</v>
      </c>
      <c r="I8" s="2">
        <v>18</v>
      </c>
      <c r="J8" s="12">
        <f t="shared" si="0"/>
        <v>18</v>
      </c>
    </row>
    <row r="9" spans="1:10" x14ac:dyDescent="0.3">
      <c r="A9" s="9"/>
      <c r="B9" t="s">
        <v>70</v>
      </c>
      <c r="C9" s="19" t="s">
        <v>57</v>
      </c>
      <c r="D9" s="20" t="s">
        <v>85</v>
      </c>
      <c r="E9" s="20" t="s">
        <v>48</v>
      </c>
      <c r="F9" s="21"/>
      <c r="G9" s="2"/>
      <c r="H9" s="2">
        <v>6</v>
      </c>
      <c r="I9" s="2">
        <v>15</v>
      </c>
      <c r="J9" s="12">
        <f>G9+I9</f>
        <v>15</v>
      </c>
    </row>
    <row r="10" spans="1:10" x14ac:dyDescent="0.3">
      <c r="A10" s="9"/>
      <c r="B10" s="48"/>
      <c r="C10" s="40" t="s">
        <v>86</v>
      </c>
      <c r="D10" s="41" t="s">
        <v>87</v>
      </c>
      <c r="E10" s="41" t="s">
        <v>88</v>
      </c>
      <c r="F10" s="55"/>
      <c r="G10" s="43"/>
      <c r="H10" s="43">
        <v>7</v>
      </c>
      <c r="I10" s="43">
        <v>12</v>
      </c>
      <c r="J10" s="43">
        <f>G10+I10</f>
        <v>12</v>
      </c>
    </row>
    <row r="11" spans="1:10" x14ac:dyDescent="0.3">
      <c r="A11" s="7"/>
      <c r="B11" s="48"/>
      <c r="C11" s="40" t="s">
        <v>53</v>
      </c>
      <c r="D11" s="41" t="s">
        <v>89</v>
      </c>
      <c r="E11" s="41" t="s">
        <v>55</v>
      </c>
      <c r="F11" s="42">
        <v>5</v>
      </c>
      <c r="G11" s="43">
        <v>6</v>
      </c>
      <c r="H11" s="44">
        <v>10</v>
      </c>
      <c r="I11" s="43">
        <v>3</v>
      </c>
      <c r="J11" s="43">
        <f t="shared" ref="J11:J18" si="1">SUM(G11+I11)</f>
        <v>9</v>
      </c>
    </row>
    <row r="12" spans="1:10" x14ac:dyDescent="0.3">
      <c r="A12" s="7"/>
      <c r="B12" s="48"/>
      <c r="C12" s="40" t="s">
        <v>90</v>
      </c>
      <c r="D12" s="41" t="s">
        <v>91</v>
      </c>
      <c r="E12" s="41" t="s">
        <v>92</v>
      </c>
      <c r="F12" s="42">
        <v>12</v>
      </c>
      <c r="G12" s="43"/>
      <c r="H12" s="44">
        <v>8</v>
      </c>
      <c r="I12" s="43">
        <v>9</v>
      </c>
      <c r="J12" s="43">
        <f t="shared" si="1"/>
        <v>9</v>
      </c>
    </row>
    <row r="13" spans="1:10" x14ac:dyDescent="0.3">
      <c r="A13" s="7"/>
      <c r="B13" s="48"/>
      <c r="C13" s="40" t="s">
        <v>93</v>
      </c>
      <c r="D13" s="41" t="s">
        <v>94</v>
      </c>
      <c r="E13" s="41" t="s">
        <v>55</v>
      </c>
      <c r="F13" s="42">
        <v>4</v>
      </c>
      <c r="G13" s="43">
        <v>8</v>
      </c>
      <c r="H13" s="44">
        <v>11</v>
      </c>
      <c r="I13" s="43">
        <v>0</v>
      </c>
      <c r="J13" s="43">
        <f t="shared" si="1"/>
        <v>8</v>
      </c>
    </row>
    <row r="14" spans="1:10" x14ac:dyDescent="0.3">
      <c r="A14" s="7"/>
      <c r="C14" s="8" t="s">
        <v>95</v>
      </c>
      <c r="D14" s="9" t="s">
        <v>96</v>
      </c>
      <c r="E14" s="9" t="s">
        <v>97</v>
      </c>
      <c r="F14" s="10">
        <v>5</v>
      </c>
      <c r="G14" s="2">
        <v>6</v>
      </c>
      <c r="H14" s="11"/>
      <c r="I14" s="2"/>
      <c r="J14" s="12">
        <f t="shared" si="1"/>
        <v>6</v>
      </c>
    </row>
    <row r="15" spans="1:10" x14ac:dyDescent="0.3">
      <c r="A15" s="7"/>
      <c r="B15" s="48"/>
      <c r="C15" s="40" t="s">
        <v>98</v>
      </c>
      <c r="D15" s="41" t="s">
        <v>99</v>
      </c>
      <c r="E15" s="41" t="s">
        <v>48</v>
      </c>
      <c r="F15" s="42">
        <v>8</v>
      </c>
      <c r="G15" s="43">
        <v>3</v>
      </c>
      <c r="H15" s="44">
        <v>21</v>
      </c>
      <c r="I15" s="43">
        <v>0</v>
      </c>
      <c r="J15" s="43">
        <f t="shared" si="1"/>
        <v>3</v>
      </c>
    </row>
    <row r="16" spans="1:10" x14ac:dyDescent="0.3">
      <c r="A16" s="7"/>
      <c r="C16" s="8" t="s">
        <v>100</v>
      </c>
      <c r="D16" s="9" t="s">
        <v>101</v>
      </c>
      <c r="E16" s="9" t="s">
        <v>102</v>
      </c>
      <c r="F16" s="10">
        <v>8</v>
      </c>
      <c r="G16" s="2">
        <v>3</v>
      </c>
      <c r="H16" s="11"/>
      <c r="I16" s="2"/>
      <c r="J16" s="12">
        <f t="shared" si="1"/>
        <v>3</v>
      </c>
    </row>
    <row r="17" spans="1:10" x14ac:dyDescent="0.3">
      <c r="A17" s="7"/>
      <c r="B17" s="48" t="s">
        <v>153</v>
      </c>
      <c r="C17" s="40" t="s">
        <v>103</v>
      </c>
      <c r="D17" s="41" t="s">
        <v>104</v>
      </c>
      <c r="E17" s="41" t="s">
        <v>14</v>
      </c>
      <c r="F17" s="42">
        <v>10</v>
      </c>
      <c r="G17" s="43">
        <v>1</v>
      </c>
      <c r="H17" s="44">
        <v>19</v>
      </c>
      <c r="I17" s="43">
        <v>0</v>
      </c>
      <c r="J17" s="43">
        <f t="shared" si="1"/>
        <v>1</v>
      </c>
    </row>
    <row r="18" spans="1:10" x14ac:dyDescent="0.3">
      <c r="A18" s="7"/>
      <c r="B18" s="48" t="s">
        <v>153</v>
      </c>
      <c r="C18" s="40" t="s">
        <v>105</v>
      </c>
      <c r="D18" s="41" t="s">
        <v>106</v>
      </c>
      <c r="E18" s="41" t="s">
        <v>14</v>
      </c>
      <c r="F18" s="42">
        <v>10</v>
      </c>
      <c r="G18" s="43">
        <v>1</v>
      </c>
      <c r="H18" s="44">
        <v>16</v>
      </c>
      <c r="I18" s="43">
        <v>0</v>
      </c>
      <c r="J18" s="43">
        <f t="shared" si="1"/>
        <v>1</v>
      </c>
    </row>
    <row r="19" spans="1:10" x14ac:dyDescent="0.3">
      <c r="A19" s="9"/>
      <c r="C19" s="19" t="s">
        <v>107</v>
      </c>
      <c r="D19" s="20" t="s">
        <v>108</v>
      </c>
      <c r="E19" s="20" t="s">
        <v>40</v>
      </c>
      <c r="F19" s="21"/>
      <c r="G19" s="2"/>
      <c r="H19" s="2">
        <v>17</v>
      </c>
      <c r="I19" s="2">
        <v>0</v>
      </c>
      <c r="J19" s="12">
        <v>0</v>
      </c>
    </row>
    <row r="20" spans="1:10" x14ac:dyDescent="0.3">
      <c r="A20" s="7"/>
      <c r="C20" s="8" t="s">
        <v>109</v>
      </c>
      <c r="D20" s="9" t="s">
        <v>110</v>
      </c>
      <c r="E20" s="9" t="s">
        <v>111</v>
      </c>
      <c r="F20" s="10">
        <v>12</v>
      </c>
      <c r="G20" s="2"/>
      <c r="H20" s="11">
        <v>12</v>
      </c>
      <c r="I20" s="2">
        <v>0</v>
      </c>
      <c r="J20" s="12">
        <f t="shared" ref="J20:J25" si="2">SUM(G20+I20)</f>
        <v>0</v>
      </c>
    </row>
    <row r="21" spans="1:10" x14ac:dyDescent="0.3">
      <c r="A21" s="7"/>
      <c r="C21" s="8" t="s">
        <v>112</v>
      </c>
      <c r="D21" s="9" t="s">
        <v>113</v>
      </c>
      <c r="E21" s="9" t="s">
        <v>92</v>
      </c>
      <c r="F21" s="10">
        <v>16</v>
      </c>
      <c r="G21" s="2"/>
      <c r="H21" s="11"/>
      <c r="I21" s="2"/>
      <c r="J21" s="12">
        <f t="shared" si="2"/>
        <v>0</v>
      </c>
    </row>
    <row r="22" spans="1:10" x14ac:dyDescent="0.3">
      <c r="A22" s="22"/>
      <c r="C22" s="23" t="s">
        <v>114</v>
      </c>
      <c r="D22" s="24" t="s">
        <v>115</v>
      </c>
      <c r="E22" s="24" t="s">
        <v>116</v>
      </c>
      <c r="F22" s="25">
        <v>17</v>
      </c>
      <c r="G22" s="26"/>
      <c r="H22" s="27">
        <v>18</v>
      </c>
      <c r="I22" s="26">
        <v>0</v>
      </c>
      <c r="J22" s="28">
        <f t="shared" si="2"/>
        <v>0</v>
      </c>
    </row>
    <row r="23" spans="1:10" x14ac:dyDescent="0.3">
      <c r="A23" s="7"/>
      <c r="C23" s="8" t="s">
        <v>117</v>
      </c>
      <c r="D23" s="9" t="s">
        <v>118</v>
      </c>
      <c r="E23" s="9" t="s">
        <v>102</v>
      </c>
      <c r="F23" s="11">
        <v>18</v>
      </c>
      <c r="G23" s="2"/>
      <c r="H23" s="11">
        <v>15</v>
      </c>
      <c r="I23" s="2">
        <v>0</v>
      </c>
      <c r="J23" s="12">
        <f t="shared" si="2"/>
        <v>0</v>
      </c>
    </row>
    <row r="24" spans="1:10" x14ac:dyDescent="0.3">
      <c r="A24" s="7"/>
      <c r="C24" s="8" t="s">
        <v>119</v>
      </c>
      <c r="D24" s="9" t="s">
        <v>120</v>
      </c>
      <c r="E24" s="9" t="s">
        <v>14</v>
      </c>
      <c r="F24" s="11">
        <v>19</v>
      </c>
      <c r="G24" s="2"/>
      <c r="H24" s="11">
        <v>20</v>
      </c>
      <c r="I24" s="2">
        <v>0</v>
      </c>
      <c r="J24" s="12">
        <f t="shared" si="2"/>
        <v>0</v>
      </c>
    </row>
    <row r="25" spans="1:10" x14ac:dyDescent="0.3">
      <c r="A25" s="7"/>
      <c r="C25" s="8" t="s">
        <v>107</v>
      </c>
      <c r="D25" s="9" t="s">
        <v>121</v>
      </c>
      <c r="E25" s="9" t="s">
        <v>40</v>
      </c>
      <c r="F25" s="11"/>
      <c r="G25" s="2"/>
      <c r="H25" s="11">
        <v>12</v>
      </c>
      <c r="I25" s="2">
        <v>0</v>
      </c>
      <c r="J25" s="12">
        <f t="shared" si="2"/>
        <v>0</v>
      </c>
    </row>
    <row r="26" spans="1:10" x14ac:dyDescent="0.3">
      <c r="A26" s="9"/>
      <c r="C26" s="19" t="s">
        <v>122</v>
      </c>
      <c r="D26" s="20" t="s">
        <v>123</v>
      </c>
      <c r="E26" s="20" t="s">
        <v>51</v>
      </c>
      <c r="F26" s="2"/>
      <c r="G26" s="2"/>
      <c r="H26" s="2">
        <v>14</v>
      </c>
      <c r="I26" s="2">
        <v>0</v>
      </c>
      <c r="J26" s="12">
        <f>G26+I26</f>
        <v>0</v>
      </c>
    </row>
  </sheetData>
  <sortState xmlns:xlrd2="http://schemas.microsoft.com/office/spreadsheetml/2017/richdata2" ref="A5:J26">
    <sortCondition descending="1" ref="J4:J26"/>
  </sortState>
  <mergeCells count="2">
    <mergeCell ref="F1:G1"/>
    <mergeCell ref="H1:I1"/>
  </mergeCells>
  <pageMargins left="0.25" right="0.25" top="0.75" bottom="0.75" header="0.30000000000000004" footer="0.30000000000000004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topLeftCell="B1" workbookViewId="0">
      <selection activeCell="B1" sqref="B1:B1048576"/>
    </sheetView>
  </sheetViews>
  <sheetFormatPr defaultRowHeight="14.4" x14ac:dyDescent="0.3"/>
  <cols>
    <col min="1" max="1" width="8.88671875" hidden="1" customWidth="1"/>
    <col min="2" max="2" width="9.109375" style="30" customWidth="1"/>
    <col min="3" max="3" width="32.109375" customWidth="1"/>
    <col min="4" max="4" width="25.5546875" customWidth="1"/>
    <col min="5" max="5" width="24.5546875" customWidth="1"/>
    <col min="6" max="9" width="9.109375" customWidth="1"/>
    <col min="10" max="10" width="9.44140625" customWidth="1"/>
    <col min="11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3" width="9.109375" customWidth="1"/>
  </cols>
  <sheetData>
    <row r="1" spans="1:10" ht="15.6" x14ac:dyDescent="0.3">
      <c r="A1" s="1"/>
      <c r="B1" s="57"/>
      <c r="C1" s="34" t="s">
        <v>124</v>
      </c>
      <c r="D1" s="35"/>
      <c r="E1" s="36"/>
      <c r="F1" s="59" t="s">
        <v>1</v>
      </c>
      <c r="G1" s="59"/>
      <c r="H1" s="59" t="s">
        <v>2</v>
      </c>
      <c r="I1" s="59"/>
      <c r="J1" s="3"/>
    </row>
    <row r="2" spans="1:10" ht="69" x14ac:dyDescent="0.3">
      <c r="A2" s="4"/>
      <c r="B2" s="57"/>
      <c r="C2" s="38" t="s">
        <v>3</v>
      </c>
      <c r="D2" s="37" t="s">
        <v>4</v>
      </c>
      <c r="E2" s="37" t="s">
        <v>5</v>
      </c>
      <c r="F2" s="5" t="s">
        <v>6</v>
      </c>
      <c r="G2" s="5" t="s">
        <v>7</v>
      </c>
      <c r="H2" s="5" t="s">
        <v>6</v>
      </c>
      <c r="I2" s="5" t="s">
        <v>7</v>
      </c>
      <c r="J2" s="6" t="s">
        <v>8</v>
      </c>
    </row>
    <row r="3" spans="1:10" x14ac:dyDescent="0.3">
      <c r="A3" s="49"/>
      <c r="B3" s="46" t="s">
        <v>153</v>
      </c>
      <c r="C3" s="51" t="s">
        <v>125</v>
      </c>
      <c r="D3" s="41" t="s">
        <v>126</v>
      </c>
      <c r="E3" s="41" t="s">
        <v>32</v>
      </c>
      <c r="F3" s="42">
        <v>2</v>
      </c>
      <c r="G3" s="43">
        <v>15</v>
      </c>
      <c r="H3" s="44">
        <v>1</v>
      </c>
      <c r="I3" s="43">
        <v>60</v>
      </c>
      <c r="J3" s="43">
        <f t="shared" ref="J3:J13" si="0">SUM(G3+I3)</f>
        <v>75</v>
      </c>
    </row>
    <row r="4" spans="1:10" x14ac:dyDescent="0.3">
      <c r="A4" s="49"/>
      <c r="B4" s="46"/>
      <c r="C4" s="51" t="s">
        <v>127</v>
      </c>
      <c r="D4" s="41" t="s">
        <v>128</v>
      </c>
      <c r="E4" s="41" t="s">
        <v>29</v>
      </c>
      <c r="F4" s="42">
        <v>1</v>
      </c>
      <c r="G4" s="43">
        <v>20</v>
      </c>
      <c r="H4" s="44">
        <v>2</v>
      </c>
      <c r="I4" s="43">
        <v>45</v>
      </c>
      <c r="J4" s="43">
        <f t="shared" si="0"/>
        <v>65</v>
      </c>
    </row>
    <row r="5" spans="1:10" x14ac:dyDescent="0.3">
      <c r="A5" s="49"/>
      <c r="B5" s="46"/>
      <c r="C5" s="51" t="s">
        <v>129</v>
      </c>
      <c r="D5" s="41" t="s">
        <v>130</v>
      </c>
      <c r="E5" s="41" t="s">
        <v>51</v>
      </c>
      <c r="F5" s="42"/>
      <c r="G5" s="43"/>
      <c r="H5" s="44">
        <v>3</v>
      </c>
      <c r="I5" s="43">
        <v>33</v>
      </c>
      <c r="J5" s="43">
        <f t="shared" si="0"/>
        <v>33</v>
      </c>
    </row>
    <row r="6" spans="1:10" x14ac:dyDescent="0.3">
      <c r="A6" s="49"/>
      <c r="B6" s="46"/>
      <c r="C6" s="51" t="s">
        <v>114</v>
      </c>
      <c r="D6" s="41" t="s">
        <v>131</v>
      </c>
      <c r="E6" s="41" t="s">
        <v>116</v>
      </c>
      <c r="F6" s="42">
        <v>4</v>
      </c>
      <c r="G6" s="43">
        <v>8</v>
      </c>
      <c r="H6" s="44">
        <v>4</v>
      </c>
      <c r="I6" s="43">
        <v>24</v>
      </c>
      <c r="J6" s="43">
        <f t="shared" si="0"/>
        <v>32</v>
      </c>
    </row>
    <row r="7" spans="1:10" x14ac:dyDescent="0.3">
      <c r="A7" s="49"/>
      <c r="B7" s="32"/>
      <c r="C7" s="56" t="s">
        <v>132</v>
      </c>
      <c r="D7" s="15" t="s">
        <v>133</v>
      </c>
      <c r="E7" s="15" t="s">
        <v>29</v>
      </c>
      <c r="F7" s="16">
        <v>3</v>
      </c>
      <c r="G7" s="17">
        <v>11</v>
      </c>
      <c r="H7" s="18"/>
      <c r="I7" s="17"/>
      <c r="J7" s="17">
        <f t="shared" si="0"/>
        <v>11</v>
      </c>
    </row>
    <row r="8" spans="1:10" x14ac:dyDescent="0.3">
      <c r="A8" s="49"/>
      <c r="B8" s="32"/>
      <c r="C8" s="50"/>
      <c r="D8" s="9"/>
      <c r="E8" s="9"/>
      <c r="F8" s="10"/>
      <c r="G8" s="2"/>
      <c r="H8" s="11"/>
      <c r="I8" s="2"/>
      <c r="J8" s="12">
        <f t="shared" si="0"/>
        <v>0</v>
      </c>
    </row>
    <row r="9" spans="1:10" x14ac:dyDescent="0.3">
      <c r="A9" s="49"/>
      <c r="B9" s="32"/>
      <c r="C9" s="50"/>
      <c r="D9" s="9"/>
      <c r="E9" s="9"/>
      <c r="F9" s="10"/>
      <c r="G9" s="2"/>
      <c r="H9" s="11"/>
      <c r="I9" s="2"/>
      <c r="J9" s="12">
        <f t="shared" si="0"/>
        <v>0</v>
      </c>
    </row>
    <row r="10" spans="1:10" x14ac:dyDescent="0.3">
      <c r="A10" s="49"/>
      <c r="B10" s="32"/>
      <c r="C10" s="50"/>
      <c r="D10" s="9"/>
      <c r="E10" s="9"/>
      <c r="F10" s="10"/>
      <c r="G10" s="2"/>
      <c r="H10" s="11"/>
      <c r="I10" s="2"/>
      <c r="J10" s="12">
        <f t="shared" si="0"/>
        <v>0</v>
      </c>
    </row>
    <row r="11" spans="1:10" x14ac:dyDescent="0.3">
      <c r="A11" s="49"/>
      <c r="B11" s="32"/>
      <c r="C11" s="50"/>
      <c r="D11" s="9"/>
      <c r="E11" s="9"/>
      <c r="F11" s="10"/>
      <c r="G11" s="2"/>
      <c r="H11" s="11"/>
      <c r="I11" s="2"/>
      <c r="J11" s="12">
        <f t="shared" si="0"/>
        <v>0</v>
      </c>
    </row>
    <row r="12" spans="1:10" x14ac:dyDescent="0.3">
      <c r="A12" s="49"/>
      <c r="B12" s="32"/>
      <c r="C12" s="50"/>
      <c r="D12" s="9"/>
      <c r="E12" s="9"/>
      <c r="F12" s="10"/>
      <c r="G12" s="2"/>
      <c r="H12" s="11"/>
      <c r="I12" s="2"/>
      <c r="J12" s="12">
        <f t="shared" si="0"/>
        <v>0</v>
      </c>
    </row>
    <row r="13" spans="1:10" x14ac:dyDescent="0.3">
      <c r="A13" s="49"/>
      <c r="B13" s="32"/>
      <c r="C13" s="50"/>
      <c r="D13" s="9"/>
      <c r="E13" s="9"/>
      <c r="F13" s="10"/>
      <c r="G13" s="2"/>
      <c r="H13" s="11"/>
      <c r="I13" s="2"/>
      <c r="J13" s="12">
        <f t="shared" si="0"/>
        <v>0</v>
      </c>
    </row>
  </sheetData>
  <sortState xmlns:xlrd2="http://schemas.microsoft.com/office/spreadsheetml/2017/richdata2" ref="A5:J7">
    <sortCondition descending="1" ref="J4:J7"/>
  </sortState>
  <mergeCells count="2">
    <mergeCell ref="F1:G1"/>
    <mergeCell ref="H1:I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tabSelected="1" topLeftCell="B1" workbookViewId="0">
      <selection activeCell="B1" sqref="B1:B1048576"/>
    </sheetView>
  </sheetViews>
  <sheetFormatPr defaultRowHeight="14.4" x14ac:dyDescent="0.3"/>
  <cols>
    <col min="1" max="1" width="8.88671875" hidden="1" customWidth="1"/>
    <col min="2" max="2" width="9.109375" style="30" customWidth="1"/>
    <col min="3" max="3" width="24.44140625" customWidth="1"/>
    <col min="4" max="4" width="29.44140625" customWidth="1"/>
    <col min="5" max="5" width="24.33203125" customWidth="1"/>
    <col min="6" max="9" width="9.109375" customWidth="1"/>
    <col min="10" max="10" width="9.44140625" customWidth="1"/>
    <col min="11" max="253" width="9.109375" customWidth="1"/>
    <col min="254" max="254" width="5" customWidth="1"/>
    <col min="255" max="255" width="8.88671875" customWidth="1"/>
    <col min="256" max="256" width="12.33203125" customWidth="1"/>
    <col min="257" max="257" width="56.33203125" customWidth="1"/>
    <col min="258" max="258" width="50" customWidth="1"/>
    <col min="259" max="263" width="9.109375" customWidth="1"/>
    <col min="264" max="264" width="9.44140625" customWidth="1"/>
    <col min="265" max="509" width="9.109375" customWidth="1"/>
    <col min="510" max="510" width="5" customWidth="1"/>
    <col min="511" max="511" width="8.88671875" customWidth="1"/>
    <col min="512" max="512" width="12.33203125" customWidth="1"/>
    <col min="513" max="513" width="56.33203125" customWidth="1"/>
    <col min="514" max="514" width="50" customWidth="1"/>
    <col min="515" max="519" width="9.109375" customWidth="1"/>
    <col min="520" max="520" width="9.44140625" customWidth="1"/>
    <col min="521" max="765" width="9.109375" customWidth="1"/>
    <col min="766" max="766" width="5" customWidth="1"/>
    <col min="767" max="767" width="8.88671875" customWidth="1"/>
    <col min="768" max="768" width="12.33203125" customWidth="1"/>
    <col min="769" max="769" width="56.33203125" customWidth="1"/>
    <col min="770" max="770" width="50" customWidth="1"/>
    <col min="771" max="775" width="9.109375" customWidth="1"/>
    <col min="776" max="776" width="9.44140625" customWidth="1"/>
    <col min="777" max="1021" width="9.109375" customWidth="1"/>
    <col min="1022" max="1022" width="5" customWidth="1"/>
    <col min="1023" max="1023" width="8.88671875" customWidth="1"/>
    <col min="1024" max="1024" width="12.33203125" customWidth="1"/>
    <col min="1025" max="1025" width="56.33203125" customWidth="1"/>
    <col min="1026" max="1026" width="50" customWidth="1"/>
    <col min="1027" max="1031" width="9.109375" customWidth="1"/>
    <col min="1032" max="1032" width="9.44140625" customWidth="1"/>
    <col min="1033" max="1277" width="9.109375" customWidth="1"/>
    <col min="1278" max="1278" width="5" customWidth="1"/>
    <col min="1279" max="1279" width="8.88671875" customWidth="1"/>
    <col min="1280" max="1280" width="12.33203125" customWidth="1"/>
    <col min="1281" max="1281" width="56.33203125" customWidth="1"/>
    <col min="1282" max="1282" width="50" customWidth="1"/>
    <col min="1283" max="1287" width="9.109375" customWidth="1"/>
    <col min="1288" max="1288" width="9.44140625" customWidth="1"/>
    <col min="1289" max="1533" width="9.109375" customWidth="1"/>
    <col min="1534" max="1534" width="5" customWidth="1"/>
    <col min="1535" max="1535" width="8.88671875" customWidth="1"/>
    <col min="1536" max="1536" width="12.33203125" customWidth="1"/>
    <col min="1537" max="1537" width="56.33203125" customWidth="1"/>
    <col min="1538" max="1538" width="50" customWidth="1"/>
    <col min="1539" max="1543" width="9.109375" customWidth="1"/>
    <col min="1544" max="1544" width="9.44140625" customWidth="1"/>
    <col min="1545" max="1789" width="9.109375" customWidth="1"/>
    <col min="1790" max="1790" width="5" customWidth="1"/>
    <col min="1791" max="1791" width="8.88671875" customWidth="1"/>
    <col min="1792" max="1792" width="12.33203125" customWidth="1"/>
    <col min="1793" max="1793" width="56.33203125" customWidth="1"/>
    <col min="1794" max="1794" width="50" customWidth="1"/>
    <col min="1795" max="1799" width="9.109375" customWidth="1"/>
    <col min="1800" max="1800" width="9.44140625" customWidth="1"/>
    <col min="1801" max="2045" width="9.109375" customWidth="1"/>
    <col min="2046" max="2046" width="5" customWidth="1"/>
    <col min="2047" max="2047" width="8.88671875" customWidth="1"/>
    <col min="2048" max="2048" width="12.33203125" customWidth="1"/>
    <col min="2049" max="2049" width="56.33203125" customWidth="1"/>
    <col min="2050" max="2050" width="50" customWidth="1"/>
    <col min="2051" max="2055" width="9.109375" customWidth="1"/>
    <col min="2056" max="2056" width="9.44140625" customWidth="1"/>
    <col min="2057" max="2301" width="9.109375" customWidth="1"/>
    <col min="2302" max="2302" width="5" customWidth="1"/>
    <col min="2303" max="2303" width="8.88671875" customWidth="1"/>
    <col min="2304" max="2304" width="12.33203125" customWidth="1"/>
    <col min="2305" max="2305" width="56.33203125" customWidth="1"/>
    <col min="2306" max="2306" width="50" customWidth="1"/>
    <col min="2307" max="2311" width="9.109375" customWidth="1"/>
    <col min="2312" max="2312" width="9.44140625" customWidth="1"/>
    <col min="2313" max="2557" width="9.109375" customWidth="1"/>
    <col min="2558" max="2558" width="5" customWidth="1"/>
    <col min="2559" max="2559" width="8.88671875" customWidth="1"/>
    <col min="2560" max="2560" width="12.33203125" customWidth="1"/>
    <col min="2561" max="2561" width="56.33203125" customWidth="1"/>
    <col min="2562" max="2562" width="50" customWidth="1"/>
    <col min="2563" max="2567" width="9.109375" customWidth="1"/>
    <col min="2568" max="2568" width="9.44140625" customWidth="1"/>
    <col min="2569" max="2813" width="9.109375" customWidth="1"/>
    <col min="2814" max="2814" width="5" customWidth="1"/>
    <col min="2815" max="2815" width="8.88671875" customWidth="1"/>
    <col min="2816" max="2816" width="12.33203125" customWidth="1"/>
    <col min="2817" max="2817" width="56.33203125" customWidth="1"/>
    <col min="2818" max="2818" width="50" customWidth="1"/>
    <col min="2819" max="2823" width="9.109375" customWidth="1"/>
    <col min="2824" max="2824" width="9.44140625" customWidth="1"/>
    <col min="2825" max="3069" width="9.109375" customWidth="1"/>
    <col min="3070" max="3070" width="5" customWidth="1"/>
    <col min="3071" max="3071" width="8.88671875" customWidth="1"/>
    <col min="3072" max="3072" width="12.33203125" customWidth="1"/>
    <col min="3073" max="3073" width="56.33203125" customWidth="1"/>
    <col min="3074" max="3074" width="50" customWidth="1"/>
    <col min="3075" max="3079" width="9.109375" customWidth="1"/>
    <col min="3080" max="3080" width="9.44140625" customWidth="1"/>
    <col min="3081" max="3325" width="9.109375" customWidth="1"/>
    <col min="3326" max="3326" width="5" customWidth="1"/>
    <col min="3327" max="3327" width="8.88671875" customWidth="1"/>
    <col min="3328" max="3328" width="12.33203125" customWidth="1"/>
    <col min="3329" max="3329" width="56.33203125" customWidth="1"/>
    <col min="3330" max="3330" width="50" customWidth="1"/>
    <col min="3331" max="3335" width="9.109375" customWidth="1"/>
    <col min="3336" max="3336" width="9.44140625" customWidth="1"/>
    <col min="3337" max="3581" width="9.109375" customWidth="1"/>
    <col min="3582" max="3582" width="5" customWidth="1"/>
    <col min="3583" max="3583" width="8.88671875" customWidth="1"/>
    <col min="3584" max="3584" width="12.33203125" customWidth="1"/>
    <col min="3585" max="3585" width="56.33203125" customWidth="1"/>
    <col min="3586" max="3586" width="50" customWidth="1"/>
    <col min="3587" max="3591" width="9.109375" customWidth="1"/>
    <col min="3592" max="3592" width="9.44140625" customWidth="1"/>
    <col min="3593" max="3837" width="9.109375" customWidth="1"/>
    <col min="3838" max="3838" width="5" customWidth="1"/>
    <col min="3839" max="3839" width="8.88671875" customWidth="1"/>
    <col min="3840" max="3840" width="12.33203125" customWidth="1"/>
    <col min="3841" max="3841" width="56.33203125" customWidth="1"/>
    <col min="3842" max="3842" width="50" customWidth="1"/>
    <col min="3843" max="3847" width="9.109375" customWidth="1"/>
    <col min="3848" max="3848" width="9.44140625" customWidth="1"/>
    <col min="3849" max="4093" width="9.109375" customWidth="1"/>
    <col min="4094" max="4094" width="5" customWidth="1"/>
    <col min="4095" max="4095" width="8.88671875" customWidth="1"/>
    <col min="4096" max="4096" width="12.33203125" customWidth="1"/>
    <col min="4097" max="4097" width="56.33203125" customWidth="1"/>
    <col min="4098" max="4098" width="50" customWidth="1"/>
    <col min="4099" max="4103" width="9.109375" customWidth="1"/>
    <col min="4104" max="4104" width="9.44140625" customWidth="1"/>
    <col min="4105" max="4349" width="9.109375" customWidth="1"/>
    <col min="4350" max="4350" width="5" customWidth="1"/>
    <col min="4351" max="4351" width="8.88671875" customWidth="1"/>
    <col min="4352" max="4352" width="12.33203125" customWidth="1"/>
    <col min="4353" max="4353" width="56.33203125" customWidth="1"/>
    <col min="4354" max="4354" width="50" customWidth="1"/>
    <col min="4355" max="4359" width="9.109375" customWidth="1"/>
    <col min="4360" max="4360" width="9.44140625" customWidth="1"/>
    <col min="4361" max="4605" width="9.109375" customWidth="1"/>
    <col min="4606" max="4606" width="5" customWidth="1"/>
    <col min="4607" max="4607" width="8.88671875" customWidth="1"/>
    <col min="4608" max="4608" width="12.33203125" customWidth="1"/>
    <col min="4609" max="4609" width="56.33203125" customWidth="1"/>
    <col min="4610" max="4610" width="50" customWidth="1"/>
    <col min="4611" max="4615" width="9.109375" customWidth="1"/>
    <col min="4616" max="4616" width="9.44140625" customWidth="1"/>
    <col min="4617" max="4861" width="9.109375" customWidth="1"/>
    <col min="4862" max="4862" width="5" customWidth="1"/>
    <col min="4863" max="4863" width="8.88671875" customWidth="1"/>
    <col min="4864" max="4864" width="12.33203125" customWidth="1"/>
    <col min="4865" max="4865" width="56.33203125" customWidth="1"/>
    <col min="4866" max="4866" width="50" customWidth="1"/>
    <col min="4867" max="4871" width="9.109375" customWidth="1"/>
    <col min="4872" max="4872" width="9.44140625" customWidth="1"/>
    <col min="4873" max="5117" width="9.109375" customWidth="1"/>
    <col min="5118" max="5118" width="5" customWidth="1"/>
    <col min="5119" max="5119" width="8.88671875" customWidth="1"/>
    <col min="5120" max="5120" width="12.33203125" customWidth="1"/>
    <col min="5121" max="5121" width="56.33203125" customWidth="1"/>
    <col min="5122" max="5122" width="50" customWidth="1"/>
    <col min="5123" max="5127" width="9.109375" customWidth="1"/>
    <col min="5128" max="5128" width="9.44140625" customWidth="1"/>
    <col min="5129" max="5373" width="9.109375" customWidth="1"/>
    <col min="5374" max="5374" width="5" customWidth="1"/>
    <col min="5375" max="5375" width="8.88671875" customWidth="1"/>
    <col min="5376" max="5376" width="12.33203125" customWidth="1"/>
    <col min="5377" max="5377" width="56.33203125" customWidth="1"/>
    <col min="5378" max="5378" width="50" customWidth="1"/>
    <col min="5379" max="5383" width="9.109375" customWidth="1"/>
    <col min="5384" max="5384" width="9.44140625" customWidth="1"/>
    <col min="5385" max="5629" width="9.109375" customWidth="1"/>
    <col min="5630" max="5630" width="5" customWidth="1"/>
    <col min="5631" max="5631" width="8.88671875" customWidth="1"/>
    <col min="5632" max="5632" width="12.33203125" customWidth="1"/>
    <col min="5633" max="5633" width="56.33203125" customWidth="1"/>
    <col min="5634" max="5634" width="50" customWidth="1"/>
    <col min="5635" max="5639" width="9.109375" customWidth="1"/>
    <col min="5640" max="5640" width="9.44140625" customWidth="1"/>
    <col min="5641" max="5885" width="9.109375" customWidth="1"/>
    <col min="5886" max="5886" width="5" customWidth="1"/>
    <col min="5887" max="5887" width="8.88671875" customWidth="1"/>
    <col min="5888" max="5888" width="12.33203125" customWidth="1"/>
    <col min="5889" max="5889" width="56.33203125" customWidth="1"/>
    <col min="5890" max="5890" width="50" customWidth="1"/>
    <col min="5891" max="5895" width="9.109375" customWidth="1"/>
    <col min="5896" max="5896" width="9.44140625" customWidth="1"/>
    <col min="5897" max="6141" width="9.109375" customWidth="1"/>
    <col min="6142" max="6142" width="5" customWidth="1"/>
    <col min="6143" max="6143" width="8.88671875" customWidth="1"/>
    <col min="6144" max="6144" width="12.33203125" customWidth="1"/>
    <col min="6145" max="6145" width="56.33203125" customWidth="1"/>
    <col min="6146" max="6146" width="50" customWidth="1"/>
    <col min="6147" max="6151" width="9.109375" customWidth="1"/>
    <col min="6152" max="6152" width="9.44140625" customWidth="1"/>
    <col min="6153" max="6397" width="9.109375" customWidth="1"/>
    <col min="6398" max="6398" width="5" customWidth="1"/>
    <col min="6399" max="6399" width="8.88671875" customWidth="1"/>
    <col min="6400" max="6400" width="12.33203125" customWidth="1"/>
    <col min="6401" max="6401" width="56.33203125" customWidth="1"/>
    <col min="6402" max="6402" width="50" customWidth="1"/>
    <col min="6403" max="6407" width="9.109375" customWidth="1"/>
    <col min="6408" max="6408" width="9.44140625" customWidth="1"/>
    <col min="6409" max="6653" width="9.109375" customWidth="1"/>
    <col min="6654" max="6654" width="5" customWidth="1"/>
    <col min="6655" max="6655" width="8.88671875" customWidth="1"/>
    <col min="6656" max="6656" width="12.33203125" customWidth="1"/>
    <col min="6657" max="6657" width="56.33203125" customWidth="1"/>
    <col min="6658" max="6658" width="50" customWidth="1"/>
    <col min="6659" max="6663" width="9.109375" customWidth="1"/>
    <col min="6664" max="6664" width="9.44140625" customWidth="1"/>
    <col min="6665" max="6909" width="9.109375" customWidth="1"/>
    <col min="6910" max="6910" width="5" customWidth="1"/>
    <col min="6911" max="6911" width="8.88671875" customWidth="1"/>
    <col min="6912" max="6912" width="12.33203125" customWidth="1"/>
    <col min="6913" max="6913" width="56.33203125" customWidth="1"/>
    <col min="6914" max="6914" width="50" customWidth="1"/>
    <col min="6915" max="6919" width="9.109375" customWidth="1"/>
    <col min="6920" max="6920" width="9.44140625" customWidth="1"/>
    <col min="6921" max="7165" width="9.109375" customWidth="1"/>
    <col min="7166" max="7166" width="5" customWidth="1"/>
    <col min="7167" max="7167" width="8.88671875" customWidth="1"/>
    <col min="7168" max="7168" width="12.33203125" customWidth="1"/>
    <col min="7169" max="7169" width="56.33203125" customWidth="1"/>
    <col min="7170" max="7170" width="50" customWidth="1"/>
    <col min="7171" max="7175" width="9.109375" customWidth="1"/>
    <col min="7176" max="7176" width="9.44140625" customWidth="1"/>
    <col min="7177" max="7421" width="9.109375" customWidth="1"/>
    <col min="7422" max="7422" width="5" customWidth="1"/>
    <col min="7423" max="7423" width="8.88671875" customWidth="1"/>
    <col min="7424" max="7424" width="12.33203125" customWidth="1"/>
    <col min="7425" max="7425" width="56.33203125" customWidth="1"/>
    <col min="7426" max="7426" width="50" customWidth="1"/>
    <col min="7427" max="7431" width="9.109375" customWidth="1"/>
    <col min="7432" max="7432" width="9.44140625" customWidth="1"/>
    <col min="7433" max="7677" width="9.109375" customWidth="1"/>
    <col min="7678" max="7678" width="5" customWidth="1"/>
    <col min="7679" max="7679" width="8.88671875" customWidth="1"/>
    <col min="7680" max="7680" width="12.33203125" customWidth="1"/>
    <col min="7681" max="7681" width="56.33203125" customWidth="1"/>
    <col min="7682" max="7682" width="50" customWidth="1"/>
    <col min="7683" max="7687" width="9.109375" customWidth="1"/>
    <col min="7688" max="7688" width="9.44140625" customWidth="1"/>
    <col min="7689" max="7933" width="9.109375" customWidth="1"/>
    <col min="7934" max="7934" width="5" customWidth="1"/>
    <col min="7935" max="7935" width="8.88671875" customWidth="1"/>
    <col min="7936" max="7936" width="12.33203125" customWidth="1"/>
    <col min="7937" max="7937" width="56.33203125" customWidth="1"/>
    <col min="7938" max="7938" width="50" customWidth="1"/>
    <col min="7939" max="7943" width="9.109375" customWidth="1"/>
    <col min="7944" max="7944" width="9.44140625" customWidth="1"/>
    <col min="7945" max="8189" width="9.109375" customWidth="1"/>
    <col min="8190" max="8190" width="5" customWidth="1"/>
    <col min="8191" max="8191" width="8.88671875" customWidth="1"/>
    <col min="8192" max="8192" width="12.33203125" customWidth="1"/>
    <col min="8193" max="8193" width="56.33203125" customWidth="1"/>
    <col min="8194" max="8194" width="50" customWidth="1"/>
    <col min="8195" max="8199" width="9.109375" customWidth="1"/>
    <col min="8200" max="8200" width="9.44140625" customWidth="1"/>
    <col min="8201" max="8445" width="9.109375" customWidth="1"/>
    <col min="8446" max="8446" width="5" customWidth="1"/>
    <col min="8447" max="8447" width="8.88671875" customWidth="1"/>
    <col min="8448" max="8448" width="12.33203125" customWidth="1"/>
    <col min="8449" max="8449" width="56.33203125" customWidth="1"/>
    <col min="8450" max="8450" width="50" customWidth="1"/>
    <col min="8451" max="8455" width="9.109375" customWidth="1"/>
    <col min="8456" max="8456" width="9.44140625" customWidth="1"/>
    <col min="8457" max="8701" width="9.109375" customWidth="1"/>
    <col min="8702" max="8702" width="5" customWidth="1"/>
    <col min="8703" max="8703" width="8.88671875" customWidth="1"/>
    <col min="8704" max="8704" width="12.33203125" customWidth="1"/>
    <col min="8705" max="8705" width="56.33203125" customWidth="1"/>
    <col min="8706" max="8706" width="50" customWidth="1"/>
    <col min="8707" max="8711" width="9.109375" customWidth="1"/>
    <col min="8712" max="8712" width="9.44140625" customWidth="1"/>
    <col min="8713" max="8957" width="9.109375" customWidth="1"/>
    <col min="8958" max="8958" width="5" customWidth="1"/>
    <col min="8959" max="8959" width="8.88671875" customWidth="1"/>
    <col min="8960" max="8960" width="12.33203125" customWidth="1"/>
    <col min="8961" max="8961" width="56.33203125" customWidth="1"/>
    <col min="8962" max="8962" width="50" customWidth="1"/>
    <col min="8963" max="8967" width="9.109375" customWidth="1"/>
    <col min="8968" max="8968" width="9.44140625" customWidth="1"/>
    <col min="8969" max="9213" width="9.109375" customWidth="1"/>
    <col min="9214" max="9214" width="5" customWidth="1"/>
    <col min="9215" max="9215" width="8.88671875" customWidth="1"/>
    <col min="9216" max="9216" width="12.33203125" customWidth="1"/>
    <col min="9217" max="9217" width="56.33203125" customWidth="1"/>
    <col min="9218" max="9218" width="50" customWidth="1"/>
    <col min="9219" max="9223" width="9.109375" customWidth="1"/>
    <col min="9224" max="9224" width="9.44140625" customWidth="1"/>
    <col min="9225" max="9469" width="9.109375" customWidth="1"/>
    <col min="9470" max="9470" width="5" customWidth="1"/>
    <col min="9471" max="9471" width="8.88671875" customWidth="1"/>
    <col min="9472" max="9472" width="12.33203125" customWidth="1"/>
    <col min="9473" max="9473" width="56.33203125" customWidth="1"/>
    <col min="9474" max="9474" width="50" customWidth="1"/>
    <col min="9475" max="9479" width="9.109375" customWidth="1"/>
    <col min="9480" max="9480" width="9.44140625" customWidth="1"/>
    <col min="9481" max="9725" width="9.109375" customWidth="1"/>
    <col min="9726" max="9726" width="5" customWidth="1"/>
    <col min="9727" max="9727" width="8.88671875" customWidth="1"/>
    <col min="9728" max="9728" width="12.33203125" customWidth="1"/>
    <col min="9729" max="9729" width="56.33203125" customWidth="1"/>
    <col min="9730" max="9730" width="50" customWidth="1"/>
    <col min="9731" max="9735" width="9.109375" customWidth="1"/>
    <col min="9736" max="9736" width="9.44140625" customWidth="1"/>
    <col min="9737" max="9981" width="9.109375" customWidth="1"/>
    <col min="9982" max="9982" width="5" customWidth="1"/>
    <col min="9983" max="9983" width="8.88671875" customWidth="1"/>
    <col min="9984" max="9984" width="12.33203125" customWidth="1"/>
    <col min="9985" max="9985" width="56.33203125" customWidth="1"/>
    <col min="9986" max="9986" width="50" customWidth="1"/>
    <col min="9987" max="9991" width="9.109375" customWidth="1"/>
    <col min="9992" max="9992" width="9.44140625" customWidth="1"/>
    <col min="9993" max="10237" width="9.109375" customWidth="1"/>
    <col min="10238" max="10238" width="5" customWidth="1"/>
    <col min="10239" max="10239" width="8.88671875" customWidth="1"/>
    <col min="10240" max="10240" width="12.33203125" customWidth="1"/>
    <col min="10241" max="10241" width="56.33203125" customWidth="1"/>
    <col min="10242" max="10242" width="50" customWidth="1"/>
    <col min="10243" max="10247" width="9.109375" customWidth="1"/>
    <col min="10248" max="10248" width="9.44140625" customWidth="1"/>
    <col min="10249" max="10493" width="9.109375" customWidth="1"/>
    <col min="10494" max="10494" width="5" customWidth="1"/>
    <col min="10495" max="10495" width="8.88671875" customWidth="1"/>
    <col min="10496" max="10496" width="12.33203125" customWidth="1"/>
    <col min="10497" max="10497" width="56.33203125" customWidth="1"/>
    <col min="10498" max="10498" width="50" customWidth="1"/>
    <col min="10499" max="10503" width="9.109375" customWidth="1"/>
    <col min="10504" max="10504" width="9.44140625" customWidth="1"/>
    <col min="10505" max="10749" width="9.109375" customWidth="1"/>
    <col min="10750" max="10750" width="5" customWidth="1"/>
    <col min="10751" max="10751" width="8.88671875" customWidth="1"/>
    <col min="10752" max="10752" width="12.33203125" customWidth="1"/>
    <col min="10753" max="10753" width="56.33203125" customWidth="1"/>
    <col min="10754" max="10754" width="50" customWidth="1"/>
    <col min="10755" max="10759" width="9.109375" customWidth="1"/>
    <col min="10760" max="10760" width="9.44140625" customWidth="1"/>
    <col min="10761" max="11005" width="9.109375" customWidth="1"/>
    <col min="11006" max="11006" width="5" customWidth="1"/>
    <col min="11007" max="11007" width="8.88671875" customWidth="1"/>
    <col min="11008" max="11008" width="12.33203125" customWidth="1"/>
    <col min="11009" max="11009" width="56.33203125" customWidth="1"/>
    <col min="11010" max="11010" width="50" customWidth="1"/>
    <col min="11011" max="11015" width="9.109375" customWidth="1"/>
    <col min="11016" max="11016" width="9.44140625" customWidth="1"/>
    <col min="11017" max="11261" width="9.109375" customWidth="1"/>
    <col min="11262" max="11262" width="5" customWidth="1"/>
    <col min="11263" max="11263" width="8.88671875" customWidth="1"/>
    <col min="11264" max="11264" width="12.33203125" customWidth="1"/>
    <col min="11265" max="11265" width="56.33203125" customWidth="1"/>
    <col min="11266" max="11266" width="50" customWidth="1"/>
    <col min="11267" max="11271" width="9.109375" customWidth="1"/>
    <col min="11272" max="11272" width="9.44140625" customWidth="1"/>
    <col min="11273" max="11517" width="9.109375" customWidth="1"/>
    <col min="11518" max="11518" width="5" customWidth="1"/>
    <col min="11519" max="11519" width="8.88671875" customWidth="1"/>
    <col min="11520" max="11520" width="12.33203125" customWidth="1"/>
    <col min="11521" max="11521" width="56.33203125" customWidth="1"/>
    <col min="11522" max="11522" width="50" customWidth="1"/>
    <col min="11523" max="11527" width="9.109375" customWidth="1"/>
    <col min="11528" max="11528" width="9.44140625" customWidth="1"/>
    <col min="11529" max="11773" width="9.109375" customWidth="1"/>
    <col min="11774" max="11774" width="5" customWidth="1"/>
    <col min="11775" max="11775" width="8.88671875" customWidth="1"/>
    <col min="11776" max="11776" width="12.33203125" customWidth="1"/>
    <col min="11777" max="11777" width="56.33203125" customWidth="1"/>
    <col min="11778" max="11778" width="50" customWidth="1"/>
    <col min="11779" max="11783" width="9.109375" customWidth="1"/>
    <col min="11784" max="11784" width="9.44140625" customWidth="1"/>
    <col min="11785" max="12029" width="9.109375" customWidth="1"/>
    <col min="12030" max="12030" width="5" customWidth="1"/>
    <col min="12031" max="12031" width="8.88671875" customWidth="1"/>
    <col min="12032" max="12032" width="12.33203125" customWidth="1"/>
    <col min="12033" max="12033" width="56.33203125" customWidth="1"/>
    <col min="12034" max="12034" width="50" customWidth="1"/>
    <col min="12035" max="12039" width="9.109375" customWidth="1"/>
    <col min="12040" max="12040" width="9.44140625" customWidth="1"/>
    <col min="12041" max="12285" width="9.109375" customWidth="1"/>
    <col min="12286" max="12286" width="5" customWidth="1"/>
    <col min="12287" max="12287" width="8.88671875" customWidth="1"/>
    <col min="12288" max="12288" width="12.33203125" customWidth="1"/>
    <col min="12289" max="12289" width="56.33203125" customWidth="1"/>
    <col min="12290" max="12290" width="50" customWidth="1"/>
    <col min="12291" max="12295" width="9.109375" customWidth="1"/>
    <col min="12296" max="12296" width="9.44140625" customWidth="1"/>
    <col min="12297" max="12541" width="9.109375" customWidth="1"/>
    <col min="12542" max="12542" width="5" customWidth="1"/>
    <col min="12543" max="12543" width="8.88671875" customWidth="1"/>
    <col min="12544" max="12544" width="12.33203125" customWidth="1"/>
    <col min="12545" max="12545" width="56.33203125" customWidth="1"/>
    <col min="12546" max="12546" width="50" customWidth="1"/>
    <col min="12547" max="12551" width="9.109375" customWidth="1"/>
    <col min="12552" max="12552" width="9.44140625" customWidth="1"/>
    <col min="12553" max="12797" width="9.109375" customWidth="1"/>
    <col min="12798" max="12798" width="5" customWidth="1"/>
    <col min="12799" max="12799" width="8.88671875" customWidth="1"/>
    <col min="12800" max="12800" width="12.33203125" customWidth="1"/>
    <col min="12801" max="12801" width="56.33203125" customWidth="1"/>
    <col min="12802" max="12802" width="50" customWidth="1"/>
    <col min="12803" max="12807" width="9.109375" customWidth="1"/>
    <col min="12808" max="12808" width="9.44140625" customWidth="1"/>
    <col min="12809" max="13053" width="9.109375" customWidth="1"/>
    <col min="13054" max="13054" width="5" customWidth="1"/>
    <col min="13055" max="13055" width="8.88671875" customWidth="1"/>
    <col min="13056" max="13056" width="12.33203125" customWidth="1"/>
    <col min="13057" max="13057" width="56.33203125" customWidth="1"/>
    <col min="13058" max="13058" width="50" customWidth="1"/>
    <col min="13059" max="13063" width="9.109375" customWidth="1"/>
    <col min="13064" max="13064" width="9.44140625" customWidth="1"/>
    <col min="13065" max="13309" width="9.109375" customWidth="1"/>
    <col min="13310" max="13310" width="5" customWidth="1"/>
    <col min="13311" max="13311" width="8.88671875" customWidth="1"/>
    <col min="13312" max="13312" width="12.33203125" customWidth="1"/>
    <col min="13313" max="13313" width="56.33203125" customWidth="1"/>
    <col min="13314" max="13314" width="50" customWidth="1"/>
    <col min="13315" max="13319" width="9.109375" customWidth="1"/>
    <col min="13320" max="13320" width="9.44140625" customWidth="1"/>
    <col min="13321" max="13565" width="9.109375" customWidth="1"/>
    <col min="13566" max="13566" width="5" customWidth="1"/>
    <col min="13567" max="13567" width="8.88671875" customWidth="1"/>
    <col min="13568" max="13568" width="12.33203125" customWidth="1"/>
    <col min="13569" max="13569" width="56.33203125" customWidth="1"/>
    <col min="13570" max="13570" width="50" customWidth="1"/>
    <col min="13571" max="13575" width="9.109375" customWidth="1"/>
    <col min="13576" max="13576" width="9.44140625" customWidth="1"/>
    <col min="13577" max="13821" width="9.109375" customWidth="1"/>
    <col min="13822" max="13822" width="5" customWidth="1"/>
    <col min="13823" max="13823" width="8.88671875" customWidth="1"/>
    <col min="13824" max="13824" width="12.33203125" customWidth="1"/>
    <col min="13825" max="13825" width="56.33203125" customWidth="1"/>
    <col min="13826" max="13826" width="50" customWidth="1"/>
    <col min="13827" max="13831" width="9.109375" customWidth="1"/>
    <col min="13832" max="13832" width="9.44140625" customWidth="1"/>
    <col min="13833" max="14077" width="9.109375" customWidth="1"/>
    <col min="14078" max="14078" width="5" customWidth="1"/>
    <col min="14079" max="14079" width="8.88671875" customWidth="1"/>
    <col min="14080" max="14080" width="12.33203125" customWidth="1"/>
    <col min="14081" max="14081" width="56.33203125" customWidth="1"/>
    <col min="14082" max="14082" width="50" customWidth="1"/>
    <col min="14083" max="14087" width="9.109375" customWidth="1"/>
    <col min="14088" max="14088" width="9.44140625" customWidth="1"/>
    <col min="14089" max="14333" width="9.109375" customWidth="1"/>
    <col min="14334" max="14334" width="5" customWidth="1"/>
    <col min="14335" max="14335" width="8.88671875" customWidth="1"/>
    <col min="14336" max="14336" width="12.33203125" customWidth="1"/>
    <col min="14337" max="14337" width="56.33203125" customWidth="1"/>
    <col min="14338" max="14338" width="50" customWidth="1"/>
    <col min="14339" max="14343" width="9.109375" customWidth="1"/>
    <col min="14344" max="14344" width="9.44140625" customWidth="1"/>
    <col min="14345" max="14589" width="9.109375" customWidth="1"/>
    <col min="14590" max="14590" width="5" customWidth="1"/>
    <col min="14591" max="14591" width="8.88671875" customWidth="1"/>
    <col min="14592" max="14592" width="12.33203125" customWidth="1"/>
    <col min="14593" max="14593" width="56.33203125" customWidth="1"/>
    <col min="14594" max="14594" width="50" customWidth="1"/>
    <col min="14595" max="14599" width="9.109375" customWidth="1"/>
    <col min="14600" max="14600" width="9.44140625" customWidth="1"/>
    <col min="14601" max="14845" width="9.109375" customWidth="1"/>
    <col min="14846" max="14846" width="5" customWidth="1"/>
    <col min="14847" max="14847" width="8.88671875" customWidth="1"/>
    <col min="14848" max="14848" width="12.33203125" customWidth="1"/>
    <col min="14849" max="14849" width="56.33203125" customWidth="1"/>
    <col min="14850" max="14850" width="50" customWidth="1"/>
    <col min="14851" max="14855" width="9.109375" customWidth="1"/>
    <col min="14856" max="14856" width="9.44140625" customWidth="1"/>
    <col min="14857" max="15101" width="9.109375" customWidth="1"/>
    <col min="15102" max="15102" width="5" customWidth="1"/>
    <col min="15103" max="15103" width="8.88671875" customWidth="1"/>
    <col min="15104" max="15104" width="12.33203125" customWidth="1"/>
    <col min="15105" max="15105" width="56.33203125" customWidth="1"/>
    <col min="15106" max="15106" width="50" customWidth="1"/>
    <col min="15107" max="15111" width="9.109375" customWidth="1"/>
    <col min="15112" max="15112" width="9.44140625" customWidth="1"/>
    <col min="15113" max="15357" width="9.109375" customWidth="1"/>
    <col min="15358" max="15358" width="5" customWidth="1"/>
    <col min="15359" max="15359" width="8.88671875" customWidth="1"/>
    <col min="15360" max="15360" width="12.33203125" customWidth="1"/>
    <col min="15361" max="15361" width="56.33203125" customWidth="1"/>
    <col min="15362" max="15362" width="50" customWidth="1"/>
    <col min="15363" max="15367" width="9.109375" customWidth="1"/>
    <col min="15368" max="15368" width="9.44140625" customWidth="1"/>
    <col min="15369" max="15613" width="9.109375" customWidth="1"/>
    <col min="15614" max="15614" width="5" customWidth="1"/>
    <col min="15615" max="15615" width="8.88671875" customWidth="1"/>
    <col min="15616" max="15616" width="12.33203125" customWidth="1"/>
    <col min="15617" max="15617" width="56.33203125" customWidth="1"/>
    <col min="15618" max="15618" width="50" customWidth="1"/>
    <col min="15619" max="15623" width="9.109375" customWidth="1"/>
    <col min="15624" max="15624" width="9.44140625" customWidth="1"/>
    <col min="15625" max="15869" width="9.109375" customWidth="1"/>
    <col min="15870" max="15870" width="5" customWidth="1"/>
    <col min="15871" max="15871" width="8.88671875" customWidth="1"/>
    <col min="15872" max="15872" width="12.33203125" customWidth="1"/>
    <col min="15873" max="15873" width="56.33203125" customWidth="1"/>
    <col min="15874" max="15874" width="50" customWidth="1"/>
    <col min="15875" max="15879" width="9.109375" customWidth="1"/>
    <col min="15880" max="15880" width="9.44140625" customWidth="1"/>
    <col min="15881" max="16125" width="9.109375" customWidth="1"/>
    <col min="16126" max="16126" width="5" customWidth="1"/>
    <col min="16127" max="16127" width="8.88671875" customWidth="1"/>
    <col min="16128" max="16128" width="12.33203125" customWidth="1"/>
    <col min="16129" max="16129" width="56.33203125" customWidth="1"/>
    <col min="16130" max="16130" width="50" customWidth="1"/>
    <col min="16131" max="16135" width="9.109375" customWidth="1"/>
    <col min="16136" max="16136" width="9.44140625" customWidth="1"/>
    <col min="16137" max="16383" width="9.109375" customWidth="1"/>
  </cols>
  <sheetData>
    <row r="1" spans="1:10" ht="15.6" x14ac:dyDescent="0.3">
      <c r="A1" s="1"/>
      <c r="B1" s="57"/>
      <c r="C1" s="34" t="s">
        <v>134</v>
      </c>
      <c r="D1" s="35"/>
      <c r="E1" s="36"/>
      <c r="F1" s="59" t="s">
        <v>1</v>
      </c>
      <c r="G1" s="59"/>
      <c r="H1" s="59" t="s">
        <v>2</v>
      </c>
      <c r="I1" s="59"/>
      <c r="J1" s="3"/>
    </row>
    <row r="2" spans="1:10" ht="69" x14ac:dyDescent="0.3">
      <c r="A2" s="4"/>
      <c r="B2" s="57"/>
      <c r="C2" s="38" t="s">
        <v>3</v>
      </c>
      <c r="D2" s="37" t="s">
        <v>4</v>
      </c>
      <c r="E2" s="37" t="s">
        <v>5</v>
      </c>
      <c r="F2" s="5" t="s">
        <v>6</v>
      </c>
      <c r="G2" s="5" t="s">
        <v>7</v>
      </c>
      <c r="H2" s="5" t="s">
        <v>6</v>
      </c>
      <c r="I2" s="5" t="s">
        <v>7</v>
      </c>
      <c r="J2" s="6" t="s">
        <v>8</v>
      </c>
    </row>
    <row r="3" spans="1:10" x14ac:dyDescent="0.3">
      <c r="A3" s="29"/>
      <c r="B3" s="58" t="s">
        <v>153</v>
      </c>
      <c r="C3" s="40" t="s">
        <v>135</v>
      </c>
      <c r="D3" s="41" t="s">
        <v>136</v>
      </c>
      <c r="E3" s="41" t="s">
        <v>79</v>
      </c>
      <c r="F3" s="42">
        <v>5</v>
      </c>
      <c r="G3" s="43">
        <v>6</v>
      </c>
      <c r="H3" s="44">
        <v>1</v>
      </c>
      <c r="I3" s="43">
        <v>60</v>
      </c>
      <c r="J3" s="43">
        <f t="shared" ref="J3:J16" si="0">SUM(G3+I3)</f>
        <v>66</v>
      </c>
    </row>
    <row r="4" spans="1:10" x14ac:dyDescent="0.3">
      <c r="A4" s="29"/>
      <c r="B4" s="58"/>
      <c r="C4" s="40" t="s">
        <v>137</v>
      </c>
      <c r="D4" s="41" t="s">
        <v>138</v>
      </c>
      <c r="E4" s="41" t="s">
        <v>51</v>
      </c>
      <c r="F4" s="42">
        <v>2</v>
      </c>
      <c r="G4" s="43">
        <v>15</v>
      </c>
      <c r="H4" s="44">
        <v>3</v>
      </c>
      <c r="I4" s="43">
        <v>33</v>
      </c>
      <c r="J4" s="43">
        <f t="shared" si="0"/>
        <v>48</v>
      </c>
    </row>
    <row r="5" spans="1:10" x14ac:dyDescent="0.3">
      <c r="A5" s="29"/>
      <c r="B5" s="58"/>
      <c r="C5" s="40" t="s">
        <v>139</v>
      </c>
      <c r="D5" s="41" t="s">
        <v>140</v>
      </c>
      <c r="E5" s="41" t="s">
        <v>102</v>
      </c>
      <c r="F5" s="42"/>
      <c r="G5" s="43"/>
      <c r="H5" s="44">
        <v>2</v>
      </c>
      <c r="I5" s="43">
        <v>45</v>
      </c>
      <c r="J5" s="43">
        <f t="shared" si="0"/>
        <v>45</v>
      </c>
    </row>
    <row r="6" spans="1:10" x14ac:dyDescent="0.3">
      <c r="A6" s="29"/>
      <c r="B6" s="58"/>
      <c r="C6" s="40" t="s">
        <v>141</v>
      </c>
      <c r="D6" s="41" t="s">
        <v>142</v>
      </c>
      <c r="E6" s="41" t="s">
        <v>84</v>
      </c>
      <c r="F6" s="42">
        <v>1</v>
      </c>
      <c r="G6" s="43">
        <v>20</v>
      </c>
      <c r="H6" s="44">
        <v>4</v>
      </c>
      <c r="I6" s="43">
        <v>24</v>
      </c>
      <c r="J6" s="43">
        <f t="shared" si="0"/>
        <v>44</v>
      </c>
    </row>
    <row r="7" spans="1:10" x14ac:dyDescent="0.3">
      <c r="A7" s="29"/>
      <c r="B7" s="58"/>
      <c r="C7" s="40" t="s">
        <v>61</v>
      </c>
      <c r="D7" s="41" t="s">
        <v>143</v>
      </c>
      <c r="E7" s="41" t="s">
        <v>63</v>
      </c>
      <c r="F7" s="42">
        <v>4</v>
      </c>
      <c r="G7" s="43">
        <v>8</v>
      </c>
      <c r="H7" s="44">
        <v>5</v>
      </c>
      <c r="I7" s="43">
        <v>18</v>
      </c>
      <c r="J7" s="43">
        <f t="shared" si="0"/>
        <v>26</v>
      </c>
    </row>
    <row r="8" spans="1:10" x14ac:dyDescent="0.3">
      <c r="A8" s="29"/>
      <c r="B8" s="58" t="s">
        <v>153</v>
      </c>
      <c r="C8" s="40" t="s">
        <v>144</v>
      </c>
      <c r="D8" s="41" t="s">
        <v>145</v>
      </c>
      <c r="E8" s="41" t="s">
        <v>66</v>
      </c>
      <c r="F8" s="42">
        <v>6</v>
      </c>
      <c r="G8" s="43">
        <v>5</v>
      </c>
      <c r="H8" s="44">
        <v>6</v>
      </c>
      <c r="I8" s="43">
        <v>15</v>
      </c>
      <c r="J8" s="43">
        <f t="shared" si="0"/>
        <v>20</v>
      </c>
    </row>
    <row r="9" spans="1:10" x14ac:dyDescent="0.3">
      <c r="A9" s="7"/>
      <c r="C9" s="8" t="s">
        <v>146</v>
      </c>
      <c r="D9" s="9" t="s">
        <v>147</v>
      </c>
      <c r="E9" s="9" t="s">
        <v>66</v>
      </c>
      <c r="F9" s="10"/>
      <c r="G9" s="2"/>
      <c r="H9" s="11">
        <v>7</v>
      </c>
      <c r="I9" s="2">
        <v>12</v>
      </c>
      <c r="J9" s="12">
        <f t="shared" si="0"/>
        <v>12</v>
      </c>
    </row>
    <row r="10" spans="1:10" x14ac:dyDescent="0.3">
      <c r="A10" s="7"/>
      <c r="C10" s="8" t="s">
        <v>148</v>
      </c>
      <c r="D10" s="9" t="s">
        <v>149</v>
      </c>
      <c r="E10" s="9" t="s">
        <v>66</v>
      </c>
      <c r="F10" s="10">
        <v>3</v>
      </c>
      <c r="G10" s="2">
        <v>11</v>
      </c>
      <c r="H10" s="11"/>
      <c r="I10" s="2"/>
      <c r="J10" s="12">
        <f t="shared" si="0"/>
        <v>11</v>
      </c>
    </row>
    <row r="11" spans="1:10" x14ac:dyDescent="0.3">
      <c r="A11" s="7"/>
      <c r="C11" s="8" t="s">
        <v>132</v>
      </c>
      <c r="D11" s="9" t="s">
        <v>150</v>
      </c>
      <c r="E11" s="9" t="s">
        <v>29</v>
      </c>
      <c r="F11" s="10">
        <v>7</v>
      </c>
      <c r="G11" s="2">
        <v>4</v>
      </c>
      <c r="H11" s="11">
        <v>9</v>
      </c>
      <c r="I11" s="2">
        <v>6</v>
      </c>
      <c r="J11" s="12">
        <f t="shared" si="0"/>
        <v>10</v>
      </c>
    </row>
    <row r="12" spans="1:10" x14ac:dyDescent="0.3">
      <c r="A12" s="7"/>
      <c r="C12" s="8" t="s">
        <v>151</v>
      </c>
      <c r="D12" s="9" t="s">
        <v>152</v>
      </c>
      <c r="E12" s="9" t="s">
        <v>25</v>
      </c>
      <c r="F12" s="10"/>
      <c r="G12" s="2"/>
      <c r="H12" s="11">
        <v>8</v>
      </c>
      <c r="I12" s="2">
        <v>9</v>
      </c>
      <c r="J12" s="12">
        <f t="shared" si="0"/>
        <v>9</v>
      </c>
    </row>
    <row r="13" spans="1:10" x14ac:dyDescent="0.3">
      <c r="A13" s="7"/>
      <c r="C13" s="8"/>
      <c r="D13" s="9"/>
      <c r="E13" s="9"/>
      <c r="F13" s="10"/>
      <c r="G13" s="2"/>
      <c r="H13" s="11"/>
      <c r="I13" s="2"/>
      <c r="J13" s="12">
        <f t="shared" si="0"/>
        <v>0</v>
      </c>
    </row>
    <row r="14" spans="1:10" x14ac:dyDescent="0.3">
      <c r="A14" s="7"/>
      <c r="C14" s="8"/>
      <c r="D14" s="9"/>
      <c r="E14" s="9"/>
      <c r="F14" s="10"/>
      <c r="G14" s="2"/>
      <c r="H14" s="11"/>
      <c r="I14" s="2"/>
      <c r="J14" s="12">
        <f t="shared" si="0"/>
        <v>0</v>
      </c>
    </row>
    <row r="15" spans="1:10" x14ac:dyDescent="0.3">
      <c r="A15" s="7"/>
      <c r="C15" s="8"/>
      <c r="D15" s="9"/>
      <c r="E15" s="9"/>
      <c r="F15" s="10"/>
      <c r="G15" s="2"/>
      <c r="H15" s="11"/>
      <c r="I15" s="2"/>
      <c r="J15" s="12">
        <f t="shared" si="0"/>
        <v>0</v>
      </c>
    </row>
    <row r="16" spans="1:10" x14ac:dyDescent="0.3">
      <c r="A16" s="7"/>
      <c r="C16" s="8"/>
      <c r="D16" s="9"/>
      <c r="E16" s="9"/>
      <c r="F16" s="10"/>
      <c r="G16" s="2"/>
      <c r="H16" s="11"/>
      <c r="I16" s="2"/>
      <c r="J16" s="12">
        <f t="shared" si="0"/>
        <v>0</v>
      </c>
    </row>
  </sheetData>
  <sortState xmlns:xlrd2="http://schemas.microsoft.com/office/spreadsheetml/2017/richdata2" ref="A5:J12">
    <sortCondition descending="1" ref="J4:J12"/>
  </sortState>
  <mergeCells count="2">
    <mergeCell ref="F1:G1"/>
    <mergeCell ref="H1:I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3" ma:contentTypeDescription="Een nieuw document maken." ma:contentTypeScope="" ma:versionID="17ca4a0de4daf20aa1f3e721c9811dbd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3dd1dadbaf168c950a0ad5772010300d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B4FBF1-4CC1-4AFB-924A-8095D6C7DE2D}"/>
</file>

<file path=customXml/itemProps2.xml><?xml version="1.0" encoding="utf-8"?>
<ds:datastoreItem xmlns:ds="http://schemas.openxmlformats.org/officeDocument/2006/customXml" ds:itemID="{5155AB1D-0B62-4BA4-9B4C-1D37290771AE}"/>
</file>

<file path=customXml/itemProps3.xml><?xml version="1.0" encoding="utf-8"?>
<ds:datastoreItem xmlns:ds="http://schemas.openxmlformats.org/officeDocument/2006/customXml" ds:itemID="{C025AD54-5859-477D-9B4C-B40C9530B9E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SB1</vt:lpstr>
      <vt:lpstr>AB2</vt:lpstr>
      <vt:lpstr>BL1</vt:lpstr>
      <vt:lpstr>CL1</vt:lpstr>
      <vt:lpstr>DL1</vt:lpstr>
      <vt:lpstr>CL2</vt:lpstr>
      <vt:lpstr>DL2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Jochems</dc:creator>
  <cp:lastModifiedBy>Maude De Smedt</cp:lastModifiedBy>
  <cp:lastPrinted>2022-04-09T15:01:40Z</cp:lastPrinted>
  <dcterms:created xsi:type="dcterms:W3CDTF">2022-04-08T11:56:22Z</dcterms:created>
  <dcterms:modified xsi:type="dcterms:W3CDTF">2022-04-11T10:21:08Z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</Properties>
</file>