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ske\Documents\"/>
    </mc:Choice>
  </mc:AlternateContent>
  <xr:revisionPtr revIDLastSave="0" documentId="13_ncr:1_{14AEB04C-869E-429C-B338-9F28BAD2A04C}" xr6:coauthVersionLast="47" xr6:coauthVersionMax="47" xr10:uidLastSave="{00000000-0000-0000-0000-000000000000}"/>
  <bookViews>
    <workbookView xWindow="-108" yWindow="-108" windowWidth="23256" windowHeight="12576" xr2:uid="{15FDFF5B-19F6-4E2C-965D-47DB32397579}"/>
  </bookViews>
  <sheets>
    <sheet name="SEL. M1" sheetId="1" r:id="rId1"/>
    <sheet name="SEL. M2" sheetId="2" r:id="rId2"/>
    <sheet name="SEL. Z1" sheetId="3" r:id="rId3"/>
    <sheet name="SEL. Z2" sheetId="5" r:id="rId4"/>
    <sheet name="SEL. ZZ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6" l="1"/>
  <c r="J9" i="6"/>
  <c r="J8" i="6"/>
  <c r="J7" i="6"/>
  <c r="J6" i="6"/>
  <c r="K5" i="6"/>
  <c r="J5" i="6"/>
  <c r="K4" i="6"/>
  <c r="J4" i="6"/>
  <c r="J3" i="6"/>
  <c r="I25" i="5"/>
  <c r="I24" i="5"/>
  <c r="I23" i="5"/>
  <c r="I22" i="5"/>
  <c r="I21" i="5"/>
  <c r="I20" i="5"/>
  <c r="I19" i="5"/>
  <c r="I18" i="5"/>
  <c r="J17" i="5"/>
  <c r="I17" i="5"/>
  <c r="J16" i="5"/>
  <c r="I16" i="5"/>
  <c r="J15" i="5"/>
  <c r="I15" i="5"/>
  <c r="J14" i="5"/>
  <c r="I14" i="5"/>
  <c r="J13" i="5"/>
  <c r="I13" i="5"/>
  <c r="I12" i="5"/>
  <c r="J11" i="5"/>
  <c r="I11" i="5"/>
  <c r="J10" i="5"/>
  <c r="I10" i="5"/>
  <c r="J9" i="5"/>
  <c r="I9" i="5"/>
  <c r="I8" i="5"/>
  <c r="J7" i="5"/>
  <c r="I7" i="5"/>
  <c r="J6" i="5"/>
  <c r="I6" i="5"/>
  <c r="J5" i="5"/>
  <c r="I5" i="5"/>
  <c r="J4" i="5"/>
  <c r="I4" i="5"/>
  <c r="J3" i="5"/>
  <c r="I3" i="5"/>
  <c r="I35" i="3"/>
  <c r="I34" i="3"/>
  <c r="I33" i="3"/>
  <c r="I32" i="3"/>
  <c r="I31" i="3"/>
  <c r="I30" i="3"/>
  <c r="I29" i="3"/>
  <c r="J28" i="3"/>
  <c r="I28" i="3"/>
  <c r="J27" i="3"/>
  <c r="I27" i="3"/>
  <c r="J26" i="3"/>
  <c r="I26" i="3"/>
  <c r="J25" i="3"/>
  <c r="I25" i="3"/>
  <c r="J24" i="3"/>
  <c r="I24" i="3"/>
  <c r="J23" i="3"/>
  <c r="I23" i="3"/>
  <c r="J22" i="3"/>
  <c r="I22" i="3"/>
  <c r="J21" i="3"/>
  <c r="I21" i="3"/>
  <c r="J20" i="3"/>
  <c r="I20" i="3"/>
  <c r="J19" i="3"/>
  <c r="I19" i="3"/>
  <c r="J18" i="3"/>
  <c r="I18" i="3"/>
  <c r="J17" i="3"/>
  <c r="I17" i="3"/>
  <c r="J16" i="3"/>
  <c r="I16" i="3"/>
  <c r="J15" i="3"/>
  <c r="I15" i="3"/>
  <c r="J14" i="3"/>
  <c r="I14" i="3"/>
  <c r="J13" i="3"/>
  <c r="I13" i="3"/>
  <c r="J12" i="3"/>
  <c r="I12" i="3"/>
  <c r="J11" i="3"/>
  <c r="I11" i="3"/>
  <c r="I10" i="3"/>
  <c r="I9" i="3"/>
  <c r="I8" i="3"/>
  <c r="I7" i="3"/>
  <c r="J6" i="3"/>
  <c r="I6" i="3"/>
  <c r="J5" i="3"/>
  <c r="I5" i="3"/>
  <c r="J4" i="3"/>
  <c r="I4" i="3"/>
  <c r="J3" i="3"/>
  <c r="I3" i="3"/>
  <c r="L12" i="2"/>
  <c r="L13" i="2"/>
  <c r="L13" i="1"/>
  <c r="L16" i="1"/>
  <c r="L17" i="1"/>
  <c r="L18" i="1"/>
  <c r="L14" i="1"/>
  <c r="L15" i="1"/>
  <c r="K19" i="1"/>
  <c r="K8" i="2"/>
  <c r="K6" i="2"/>
  <c r="K11" i="2"/>
  <c r="K13" i="2"/>
  <c r="K12" i="2"/>
  <c r="K17" i="2"/>
  <c r="K18" i="2"/>
  <c r="K19" i="2"/>
  <c r="K7" i="2"/>
  <c r="K15" i="2"/>
  <c r="K16" i="2"/>
  <c r="K20" i="2"/>
  <c r="K9" i="2"/>
  <c r="K10" i="2"/>
  <c r="K14" i="2"/>
  <c r="K5" i="2"/>
  <c r="K11" i="1"/>
  <c r="K25" i="1"/>
  <c r="K10" i="1"/>
  <c r="K7" i="1"/>
  <c r="K9" i="1"/>
  <c r="K8" i="1"/>
  <c r="K15" i="1"/>
  <c r="K26" i="1"/>
  <c r="K27" i="1"/>
  <c r="K13" i="1"/>
  <c r="K16" i="1"/>
  <c r="K17" i="1"/>
  <c r="K18" i="1"/>
  <c r="K14" i="1"/>
  <c r="K28" i="1"/>
  <c r="K6" i="1"/>
  <c r="K12" i="1"/>
  <c r="K20" i="1"/>
  <c r="K21" i="1"/>
  <c r="K22" i="1"/>
  <c r="K23" i="1"/>
  <c r="K24" i="1"/>
  <c r="K5" i="1"/>
</calcChain>
</file>

<file path=xl/sharedStrings.xml><?xml version="1.0" encoding="utf-8"?>
<sst xmlns="http://schemas.openxmlformats.org/spreadsheetml/2006/main" count="382" uniqueCount="251">
  <si>
    <t xml:space="preserve">M1 </t>
  </si>
  <si>
    <t>Naam Ruiter</t>
  </si>
  <si>
    <t>Rijvereniging</t>
  </si>
  <si>
    <t>Naam Paard</t>
  </si>
  <si>
    <t xml:space="preserve">PLAATS </t>
  </si>
  <si>
    <t xml:space="preserve">SEL punten </t>
  </si>
  <si>
    <t xml:space="preserve">SEL punten  </t>
  </si>
  <si>
    <t>totaal punten</t>
  </si>
  <si>
    <t>som vd plaatsen</t>
  </si>
  <si>
    <t>SELECTIE NRI</t>
  </si>
  <si>
    <t>NOORDERWIJK</t>
  </si>
  <si>
    <t>CLAES CAROLINE</t>
  </si>
  <si>
    <t>FELI'S ROTSPON</t>
  </si>
  <si>
    <t>SCHELKENS TIFFANY</t>
  </si>
  <si>
    <t>OELEGEM</t>
  </si>
  <si>
    <t>HOSTA VAN DE WITHOEVE</t>
  </si>
  <si>
    <t>PULDERBOS</t>
  </si>
  <si>
    <t>ROGMANS NATASCHA</t>
  </si>
  <si>
    <t>KONTICH</t>
  </si>
  <si>
    <t>GOLDEN Z</t>
  </si>
  <si>
    <t>BREUGELMANS ELLEN</t>
  </si>
  <si>
    <t>SCHOONBROEK</t>
  </si>
  <si>
    <t xml:space="preserve">M2 </t>
  </si>
  <si>
    <t>VANTILBORGH JANA</t>
  </si>
  <si>
    <t>BROECHEM</t>
  </si>
  <si>
    <t>ROTSCHILD</t>
  </si>
  <si>
    <t>DEKKERS ANNICK</t>
  </si>
  <si>
    <t>MOL ACHTERBOS</t>
  </si>
  <si>
    <t>PRONTO</t>
  </si>
  <si>
    <t xml:space="preserve">NUYTS MAARTEN </t>
  </si>
  <si>
    <t xml:space="preserve">GENTLEMAN E </t>
  </si>
  <si>
    <t>VAN DESSEL LIESBETH</t>
  </si>
  <si>
    <t>MACHILSEN ELLE</t>
  </si>
  <si>
    <t>DE BACKER CLEO</t>
  </si>
  <si>
    <t>ARENDONK</t>
  </si>
  <si>
    <t xml:space="preserve">EMBRECHTS SOFIE </t>
  </si>
  <si>
    <t>LICHTAART</t>
  </si>
  <si>
    <t xml:space="preserve">ROCCO W </t>
  </si>
  <si>
    <t>H-NAVARONE</t>
  </si>
  <si>
    <t xml:space="preserve">CHARME VAN ROSSEMHOF </t>
  </si>
  <si>
    <t>PIPA VAN DE VREEBEEMDEN</t>
  </si>
  <si>
    <t>VOORSPOELS INNE</t>
  </si>
  <si>
    <t>LOZANO V H AKKERSHOF</t>
  </si>
  <si>
    <t>ITEGEM</t>
  </si>
  <si>
    <t>VAN DE PEER RENEE</t>
  </si>
  <si>
    <t>ON TIME D '15"</t>
  </si>
  <si>
    <t>VINGERHOETS JINTE</t>
  </si>
  <si>
    <t>EPONA</t>
  </si>
  <si>
    <t>QUIRIJNEN JANA</t>
  </si>
  <si>
    <t>FAME</t>
  </si>
  <si>
    <t>MERKSPLAS</t>
  </si>
  <si>
    <t>BOGAERTS VEERLE</t>
  </si>
  <si>
    <t>DESCUDIN VD JOMAHEIDE</t>
  </si>
  <si>
    <t>VERVOORT ALINE</t>
  </si>
  <si>
    <t>MISS DAIMOND</t>
  </si>
  <si>
    <t>DE WOLF SELINA</t>
  </si>
  <si>
    <t>EVARRA</t>
  </si>
  <si>
    <t>VERLOY LAURE</t>
  </si>
  <si>
    <t>HERIZARMA</t>
  </si>
  <si>
    <t>HALVADOR</t>
  </si>
  <si>
    <t>LEGEND V H BREUGELHOF</t>
  </si>
  <si>
    <t xml:space="preserve">SMITS AN </t>
  </si>
  <si>
    <t>VAN DE ZWOL DANIQUE</t>
  </si>
  <si>
    <t>WEELDE RAVELS</t>
  </si>
  <si>
    <t>RIJNDERS SOFIE</t>
  </si>
  <si>
    <t>JULIAN VD MOLENKOUTER</t>
  </si>
  <si>
    <t>KWARRANTY</t>
  </si>
  <si>
    <t>JANE V D LINTSE HEIDE</t>
  </si>
  <si>
    <t>MICHIELS MARTINE</t>
  </si>
  <si>
    <t>POMPIDOU V DE KIEVIT</t>
  </si>
  <si>
    <t>HEIST OD BERG</t>
  </si>
  <si>
    <t>KAIRO VH AKKERSHOF</t>
  </si>
  <si>
    <t>VERVECKEN KATRIEN</t>
  </si>
  <si>
    <t>MONAMIE V DE WATERKANT</t>
  </si>
  <si>
    <t>VAN ROOSBROECK TAIGA</t>
  </si>
  <si>
    <t xml:space="preserve">MINDERHOUT </t>
  </si>
  <si>
    <t>QUIDON VD LUFKENSHOEVE</t>
  </si>
  <si>
    <t>DE KEERSMAECKER JOLIEN</t>
  </si>
  <si>
    <t>PUURS</t>
  </si>
  <si>
    <t>MORRUMBI CD</t>
  </si>
  <si>
    <t>BEULLENS ESTHER</t>
  </si>
  <si>
    <t>MORKHOVEN</t>
  </si>
  <si>
    <t>WITHNEY</t>
  </si>
  <si>
    <t>CONINCKX LIEVE</t>
  </si>
  <si>
    <t>KOOREMANS SONJA</t>
  </si>
  <si>
    <t>HERSELT</t>
  </si>
  <si>
    <t>CHICCO</t>
  </si>
  <si>
    <t>KALLISTA</t>
  </si>
  <si>
    <t>NESTOR LOTTE</t>
  </si>
  <si>
    <t>SINT KAT WAVER</t>
  </si>
  <si>
    <t>NIRVANA</t>
  </si>
  <si>
    <t xml:space="preserve">DUHAYON JAN </t>
  </si>
  <si>
    <t>NAG DE LA MEUE</t>
  </si>
  <si>
    <t>DEXTER</t>
  </si>
  <si>
    <t>GORIS NATHALIE</t>
  </si>
  <si>
    <t>VAN TENDELOO CHARLES</t>
  </si>
  <si>
    <t>JANEL</t>
  </si>
  <si>
    <t>SOETEMANS SANNE</t>
  </si>
  <si>
    <t>RAMOON</t>
  </si>
  <si>
    <t>SNEYERS THOMAS</t>
  </si>
  <si>
    <t>GROBBENDONK</t>
  </si>
  <si>
    <t xml:space="preserve">NANOU </t>
  </si>
  <si>
    <t>LILLE</t>
  </si>
  <si>
    <t>JARNO</t>
  </si>
  <si>
    <t>VAN SPRENGEL DORIEN</t>
  </si>
  <si>
    <t>ST LENAARTS</t>
  </si>
  <si>
    <t>Q TEE</t>
  </si>
  <si>
    <t>CELIKER SEVGI</t>
  </si>
  <si>
    <t>LIPPELO</t>
  </si>
  <si>
    <t>FURST BALLERINA</t>
  </si>
  <si>
    <t xml:space="preserve">        SELECTIE PROVINCIALE INDOOR   </t>
  </si>
  <si>
    <t>Z1</t>
  </si>
  <si>
    <t>SELECTIE PROVINCIALE INDOOR</t>
  </si>
  <si>
    <t>VAN DIJCK SAKINA</t>
  </si>
  <si>
    <t>JAGGER JUNA</t>
  </si>
  <si>
    <t>ROMBOUTS STIJN</t>
  </si>
  <si>
    <t>REBEL KING</t>
  </si>
  <si>
    <t>VERELST JERRY</t>
  </si>
  <si>
    <t>NOIR AMOUR VAN HET WOLFSHOF</t>
  </si>
  <si>
    <t>HEYLEN ILONKA</t>
  </si>
  <si>
    <t>SCHRIEK</t>
  </si>
  <si>
    <t>FURST HAEPKE</t>
  </si>
  <si>
    <t>VAN DESSEL LIESBET</t>
  </si>
  <si>
    <t>GUIRLACHE D'LLANO</t>
  </si>
  <si>
    <t xml:space="preserve">VAN DER PLAS TOM </t>
  </si>
  <si>
    <t>NEWTON SPORTHORSES C&amp;T</t>
  </si>
  <si>
    <t>DIELTJENS STEFANY</t>
  </si>
  <si>
    <t>FESTIVO</t>
  </si>
  <si>
    <t>VAN MIERT BIEKE</t>
  </si>
  <si>
    <t>OUD TURNHOUT</t>
  </si>
  <si>
    <t>GORBATSJOV VD KEMPENHOEVE</t>
  </si>
  <si>
    <t xml:space="preserve">VERELST EVELIEN </t>
  </si>
  <si>
    <t>BEERSE</t>
  </si>
  <si>
    <t>DORA</t>
  </si>
  <si>
    <t>VAN NUFFELEN TESSA</t>
  </si>
  <si>
    <t xml:space="preserve">IT S ME </t>
  </si>
  <si>
    <t>VANGOIDSENHOVEN SARAH</t>
  </si>
  <si>
    <t>LEEST</t>
  </si>
  <si>
    <t>FABIAN VAN FALLADAN</t>
  </si>
  <si>
    <t>VAN DEN BOGAERT ELS</t>
  </si>
  <si>
    <t>HINGENE</t>
  </si>
  <si>
    <t>LAVITA  I.K</t>
  </si>
  <si>
    <t>ORION V H WOLFSHOF</t>
  </si>
  <si>
    <t>OOMS TIM</t>
  </si>
  <si>
    <t>MIO V D BUITENHEIDE</t>
  </si>
  <si>
    <t>VOETEN DORIEN</t>
  </si>
  <si>
    <t>RIJKEVORSEL</t>
  </si>
  <si>
    <t>MAYBIE VAN 'T LIROHOF</t>
  </si>
  <si>
    <t>WUYTS AMBER</t>
  </si>
  <si>
    <t>INFINITY</t>
  </si>
  <si>
    <t>VERBRUGGEN MEREL</t>
  </si>
  <si>
    <t>MAJESTIC VAN 'T STEENPUTTENHOF</t>
  </si>
  <si>
    <t>WILLEMS ELLEN</t>
  </si>
  <si>
    <t>OLENA DMW</t>
  </si>
  <si>
    <t>BAUWERAERTS INE</t>
  </si>
  <si>
    <t>BON VIVANT</t>
  </si>
  <si>
    <t>GORIS HANNE</t>
  </si>
  <si>
    <t>NOTIFY CASTANOO</t>
  </si>
  <si>
    <t>VERMEULEN NATALIE</t>
  </si>
  <si>
    <t>HERENTHOUT</t>
  </si>
  <si>
    <t>FIRENA P</t>
  </si>
  <si>
    <t>OOMS JOHAN</t>
  </si>
  <si>
    <t>KASPAR VD MOLENDRIESHOEVE</t>
  </si>
  <si>
    <t>VOETEN MICHIEL</t>
  </si>
  <si>
    <t>IDOOL V D SCHOORSHEHEIDE</t>
  </si>
  <si>
    <t>GEERTS MAARTEN</t>
  </si>
  <si>
    <t>IZARA V H LANGENHOF</t>
  </si>
  <si>
    <t xml:space="preserve">G STAR E </t>
  </si>
  <si>
    <t>EMMERECHTS KARINE</t>
  </si>
  <si>
    <t>GI GI</t>
  </si>
  <si>
    <t>DE BACKER XANTHE</t>
  </si>
  <si>
    <t>LATOTINA VAN DE SPARRENHOEF</t>
  </si>
  <si>
    <t>LOUP GAROU</t>
  </si>
  <si>
    <t>MEEUSEN NADIE</t>
  </si>
  <si>
    <t>ZOERSEL</t>
  </si>
  <si>
    <t>JINGLES V H MOLENZICHT</t>
  </si>
  <si>
    <t>GHIELENS SANNE</t>
  </si>
  <si>
    <t>MY GAME V H MOLENZICHT</t>
  </si>
  <si>
    <t>DIERCKX ELISE</t>
  </si>
  <si>
    <t>WUUSTWEZEL</t>
  </si>
  <si>
    <t>NOAH VAN 'T LAARHOF</t>
  </si>
  <si>
    <t>VAN DOOREN CAROLINE</t>
  </si>
  <si>
    <t>GAELLA</t>
  </si>
  <si>
    <t>GORIS DAVY</t>
  </si>
  <si>
    <t>CONTADOR Z</t>
  </si>
  <si>
    <t>Z2</t>
  </si>
  <si>
    <t>NATCHERA-G</t>
  </si>
  <si>
    <t>JACKIE O DDJ</t>
  </si>
  <si>
    <t>RENDERS LAUREN</t>
  </si>
  <si>
    <t>GIERLE</t>
  </si>
  <si>
    <t>NOBLESSE VAN ERPEKOM Z</t>
  </si>
  <si>
    <t>IL LOCCO VAN HET MOLENZICHT</t>
  </si>
  <si>
    <t>OP DEN KAMP ANOEK</t>
  </si>
  <si>
    <t>LAMBADA</t>
  </si>
  <si>
    <t>LUCK SARAH</t>
  </si>
  <si>
    <t>TURNHOUT</t>
  </si>
  <si>
    <t>OH SO SPECIAL VAN HET MOLENZICHT</t>
  </si>
  <si>
    <t>DE WEERDT EVELIEN</t>
  </si>
  <si>
    <t>KIMANO CAVARO</t>
  </si>
  <si>
    <t>KULDERZIPKE</t>
  </si>
  <si>
    <t>LENAERTS AN</t>
  </si>
  <si>
    <t>ZARAGOZA</t>
  </si>
  <si>
    <t>BOONEN LISA</t>
  </si>
  <si>
    <t>MEERHOUT</t>
  </si>
  <si>
    <t>DON TRISTAR V H TRICHELHOF</t>
  </si>
  <si>
    <t>GORIS SENNE</t>
  </si>
  <si>
    <t>LURAAN-H</t>
  </si>
  <si>
    <t>VERSCHUEREN PAUL</t>
  </si>
  <si>
    <t>HAPPY ATLITA</t>
  </si>
  <si>
    <t>BOONS DIRK</t>
  </si>
  <si>
    <t xml:space="preserve">LOUISE </t>
  </si>
  <si>
    <t>KREUTZIGER CHRISTOPH</t>
  </si>
  <si>
    <t>DIAMOND DIVA</t>
  </si>
  <si>
    <t>VAN DEN BULCKE ELS</t>
  </si>
  <si>
    <t>ENNYA</t>
  </si>
  <si>
    <t>COOLS LEENTJE</t>
  </si>
  <si>
    <t>KALMTHOUT ACHTERBROEK</t>
  </si>
  <si>
    <t>FIËRA-N</t>
  </si>
  <si>
    <t>RENS SOFIE</t>
  </si>
  <si>
    <t>KADANZ</t>
  </si>
  <si>
    <t>CASTERMANS VALERIE</t>
  </si>
  <si>
    <t>SINT LENAARTS</t>
  </si>
  <si>
    <t>MOURADI VAN DE HEYVELDEN</t>
  </si>
  <si>
    <t>VERSTAPPEN JEF</t>
  </si>
  <si>
    <t>ODENI VAN DE SMOUTMOLEN</t>
  </si>
  <si>
    <t>MARCELIS ANJA</t>
  </si>
  <si>
    <t>JAMIRO</t>
  </si>
  <si>
    <t>DONOVAN</t>
  </si>
  <si>
    <t>SMETS KAAT</t>
  </si>
  <si>
    <t>POPPEL</t>
  </si>
  <si>
    <t>APPLEQUEEN</t>
  </si>
  <si>
    <t>GIOS MARIEKE</t>
  </si>
  <si>
    <t>BIJOU</t>
  </si>
  <si>
    <t>ZZ</t>
  </si>
  <si>
    <t>VAN LOOVEREN ANNELIES</t>
  </si>
  <si>
    <t>ODESSA VAN 'T GESTELHOF</t>
  </si>
  <si>
    <t>OP DE KAMP ANOEK</t>
  </si>
  <si>
    <t>KEANDRO FARENA</t>
  </si>
  <si>
    <t>MAST CHARLOTTE</t>
  </si>
  <si>
    <t>GEEL TEN AARD</t>
  </si>
  <si>
    <t>EXPLOSIVE VD KEMPENHOEVE</t>
  </si>
  <si>
    <t>OOSTVOGELS VEERLE</t>
  </si>
  <si>
    <t>HALL ELUJAH</t>
  </si>
  <si>
    <t>DIACONTINO C&amp;T</t>
  </si>
  <si>
    <t>VANHOOF TINNE</t>
  </si>
  <si>
    <t>WORTEL</t>
  </si>
  <si>
    <t>HERA V.H. SLUISHOF</t>
  </si>
  <si>
    <t>DAEMS KRIS</t>
  </si>
  <si>
    <t>I M JACKSSON DE ROMME</t>
  </si>
  <si>
    <t>SELLESLAGH GERY</t>
  </si>
  <si>
    <t>LI 'H'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</si>
</sst>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</font>
    <font>
      <sz val="9"/>
      <color rgb="FFFF0000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</font>
    <font>
      <sz val="10"/>
      <name val="Calibri"/>
      <family val="2"/>
      <scheme val="minor"/>
    </font>
    <font>
      <strike/>
      <sz val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4C68A2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0" fontId="22" fillId="0" borderId="0"/>
  </cellStyleXfs>
  <cellXfs count="105">
    <xf numFmtId="0" fontId="0" fillId="0" borderId="0" xfId="0"/>
    <xf numFmtId="0" fontId="8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textRotation="90"/>
    </xf>
    <xf numFmtId="0" fontId="9" fillId="0" borderId="3" xfId="0" applyFont="1" applyBorder="1" applyAlignment="1">
      <alignment horizontal="center" textRotation="90" wrapText="1"/>
    </xf>
    <xf numFmtId="0" fontId="9" fillId="2" borderId="3" xfId="0" applyFont="1" applyFill="1" applyBorder="1" applyAlignment="1">
      <alignment horizontal="center" textRotation="90"/>
    </xf>
    <xf numFmtId="0" fontId="9" fillId="2" borderId="3" xfId="0" applyFont="1" applyFill="1" applyBorder="1" applyAlignment="1">
      <alignment horizontal="center" textRotation="90" wrapText="1"/>
    </xf>
    <xf numFmtId="0" fontId="11" fillId="0" borderId="3" xfId="1" applyFont="1" applyBorder="1" applyAlignment="1">
      <alignment horizontal="center" textRotation="90"/>
    </xf>
    <xf numFmtId="0" fontId="6" fillId="0" borderId="4" xfId="2" applyFont="1" applyBorder="1" applyAlignment="1">
      <alignment vertical="center" readingOrder="1"/>
    </xf>
    <xf numFmtId="0" fontId="2" fillId="0" borderId="4" xfId="0" applyFont="1" applyBorder="1"/>
    <xf numFmtId="0" fontId="6" fillId="0" borderId="4" xfId="0" applyFont="1" applyBorder="1"/>
    <xf numFmtId="0" fontId="3" fillId="0" borderId="4" xfId="0" applyFont="1" applyBorder="1"/>
    <xf numFmtId="0" fontId="1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6" fillId="0" borderId="0" xfId="2" applyFont="1" applyAlignment="1">
      <alignment vertical="center" readingOrder="1"/>
    </xf>
    <xf numFmtId="0" fontId="2" fillId="0" borderId="6" xfId="0" applyFont="1" applyBorder="1"/>
    <xf numFmtId="0" fontId="1" fillId="0" borderId="6" xfId="0" applyFont="1" applyBorder="1"/>
    <xf numFmtId="0" fontId="8" fillId="2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textRotation="90"/>
    </xf>
    <xf numFmtId="0" fontId="9" fillId="0" borderId="6" xfId="0" applyFont="1" applyBorder="1" applyAlignment="1">
      <alignment horizontal="center" textRotation="90" wrapText="1"/>
    </xf>
    <xf numFmtId="0" fontId="9" fillId="2" borderId="6" xfId="0" applyFont="1" applyFill="1" applyBorder="1" applyAlignment="1">
      <alignment horizontal="center" textRotation="90"/>
    </xf>
    <xf numFmtId="0" fontId="9" fillId="2" borderId="6" xfId="0" applyFont="1" applyFill="1" applyBorder="1" applyAlignment="1">
      <alignment horizontal="center" textRotation="90" wrapText="1"/>
    </xf>
    <xf numFmtId="0" fontId="9" fillId="2" borderId="7" xfId="0" applyFont="1" applyFill="1" applyBorder="1" applyAlignment="1">
      <alignment horizontal="center" textRotation="90"/>
    </xf>
    <xf numFmtId="0" fontId="11" fillId="0" borderId="8" xfId="1" applyFont="1" applyBorder="1" applyAlignment="1">
      <alignment horizontal="center" textRotation="90"/>
    </xf>
    <xf numFmtId="0" fontId="1" fillId="0" borderId="6" xfId="0" applyFont="1" applyBorder="1" applyAlignment="1">
      <alignment horizontal="center"/>
    </xf>
    <xf numFmtId="0" fontId="6" fillId="0" borderId="6" xfId="2" applyFont="1" applyBorder="1" applyAlignment="1">
      <alignment vertical="center" readingOrder="1"/>
    </xf>
    <xf numFmtId="0" fontId="6" fillId="0" borderId="6" xfId="0" applyFont="1" applyBorder="1"/>
    <xf numFmtId="0" fontId="6" fillId="4" borderId="4" xfId="2" applyFont="1" applyFill="1" applyBorder="1" applyAlignment="1">
      <alignment vertical="center" readingOrder="1"/>
    </xf>
    <xf numFmtId="0" fontId="0" fillId="4" borderId="4" xfId="0" applyFill="1" applyBorder="1"/>
    <xf numFmtId="0" fontId="2" fillId="4" borderId="4" xfId="0" applyFont="1" applyFill="1" applyBorder="1"/>
    <xf numFmtId="0" fontId="6" fillId="4" borderId="4" xfId="0" applyFont="1" applyFill="1" applyBorder="1"/>
    <xf numFmtId="0" fontId="3" fillId="4" borderId="4" xfId="0" applyFont="1" applyFill="1" applyBorder="1"/>
    <xf numFmtId="0" fontId="1" fillId="4" borderId="4" xfId="0" applyFont="1" applyFill="1" applyBorder="1"/>
    <xf numFmtId="0" fontId="12" fillId="4" borderId="4" xfId="0" applyFont="1" applyFill="1" applyBorder="1"/>
    <xf numFmtId="0" fontId="0" fillId="4" borderId="5" xfId="0" applyFill="1" applyBorder="1"/>
    <xf numFmtId="0" fontId="6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3" fillId="0" borderId="4" xfId="2" applyFont="1" applyBorder="1" applyAlignment="1">
      <alignment vertical="center" readingOrder="1"/>
    </xf>
    <xf numFmtId="0" fontId="14" fillId="0" borderId="4" xfId="0" applyFont="1" applyBorder="1"/>
    <xf numFmtId="0" fontId="15" fillId="0" borderId="4" xfId="0" applyFont="1" applyBorder="1"/>
    <xf numFmtId="0" fontId="16" fillId="0" borderId="4" xfId="0" applyFont="1" applyBorder="1"/>
    <xf numFmtId="0" fontId="0" fillId="4" borderId="1" xfId="0" applyFill="1" applyBorder="1"/>
    <xf numFmtId="0" fontId="5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2" borderId="10" xfId="0" applyFont="1" applyFill="1" applyBorder="1" applyAlignment="1">
      <alignment horizontal="center" vertical="center"/>
    </xf>
    <xf numFmtId="0" fontId="6" fillId="0" borderId="1" xfId="2" applyFont="1" applyBorder="1" applyAlignment="1">
      <alignment vertical="center" readingOrder="1"/>
    </xf>
    <xf numFmtId="0" fontId="6" fillId="4" borderId="1" xfId="2" applyFont="1" applyFill="1" applyBorder="1" applyAlignment="1">
      <alignment vertical="center" readingOrder="1"/>
    </xf>
    <xf numFmtId="0" fontId="1" fillId="4" borderId="1" xfId="0" applyFont="1" applyFill="1" applyBorder="1"/>
    <xf numFmtId="0" fontId="6" fillId="0" borderId="8" xfId="2" applyFont="1" applyBorder="1" applyAlignment="1">
      <alignment vertical="center" readingOrder="1"/>
    </xf>
    <xf numFmtId="0" fontId="4" fillId="0" borderId="1" xfId="0" applyFont="1" applyBorder="1" applyAlignment="1">
      <alignment horizontal="center"/>
    </xf>
    <xf numFmtId="0" fontId="8" fillId="2" borderId="11" xfId="0" applyFont="1" applyFill="1" applyBorder="1" applyAlignment="1">
      <alignment horizontal="center" vertical="center"/>
    </xf>
    <xf numFmtId="0" fontId="13" fillId="0" borderId="1" xfId="2" applyFont="1" applyBorder="1" applyAlignment="1">
      <alignment vertical="center" readingOrder="1"/>
    </xf>
    <xf numFmtId="0" fontId="0" fillId="0" borderId="4" xfId="0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textRotation="90"/>
    </xf>
    <xf numFmtId="0" fontId="9" fillId="0" borderId="4" xfId="0" applyFont="1" applyBorder="1" applyAlignment="1">
      <alignment horizontal="center" textRotation="90" wrapText="1"/>
    </xf>
    <xf numFmtId="0" fontId="9" fillId="2" borderId="4" xfId="0" applyFont="1" applyFill="1" applyBorder="1" applyAlignment="1">
      <alignment horizontal="center" textRotation="90"/>
    </xf>
    <xf numFmtId="0" fontId="9" fillId="2" borderId="4" xfId="0" applyFont="1" applyFill="1" applyBorder="1" applyAlignment="1">
      <alignment horizontal="center" textRotation="90" wrapText="1"/>
    </xf>
    <xf numFmtId="0" fontId="11" fillId="0" borderId="4" xfId="1" applyFont="1" applyBorder="1" applyAlignment="1">
      <alignment horizontal="center" textRotation="90"/>
    </xf>
    <xf numFmtId="0" fontId="19" fillId="0" borderId="4" xfId="1" applyFont="1" applyBorder="1" applyAlignment="1">
      <alignment horizontal="center" textRotation="90"/>
    </xf>
    <xf numFmtId="0" fontId="7" fillId="4" borderId="4" xfId="0" applyFont="1" applyFill="1" applyBorder="1" applyAlignment="1">
      <alignment vertical="center"/>
    </xf>
    <xf numFmtId="0" fontId="20" fillId="4" borderId="4" xfId="2" applyFont="1" applyFill="1" applyBorder="1" applyAlignment="1">
      <alignment vertical="center" readingOrder="1"/>
    </xf>
    <xf numFmtId="0" fontId="0" fillId="4" borderId="4" xfId="0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20" fillId="0" borderId="4" xfId="2" applyFont="1" applyBorder="1" applyAlignment="1">
      <alignment vertical="center" readingOrder="1"/>
    </xf>
    <xf numFmtId="0" fontId="2" fillId="2" borderId="4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4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9" fillId="0" borderId="3" xfId="1" applyFont="1" applyBorder="1" applyAlignment="1">
      <alignment horizontal="center" textRotation="90"/>
    </xf>
    <xf numFmtId="0" fontId="20" fillId="4" borderId="1" xfId="2" applyFont="1" applyFill="1" applyBorder="1" applyAlignment="1">
      <alignment vertical="center" readingOrder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4" borderId="4" xfId="0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0" fillId="0" borderId="1" xfId="2" applyFont="1" applyBorder="1" applyAlignment="1">
      <alignment vertical="center" readingOrder="1"/>
    </xf>
    <xf numFmtId="0" fontId="20" fillId="0" borderId="0" xfId="2" applyFont="1" applyAlignment="1">
      <alignment vertical="center" readingOrder="1"/>
    </xf>
    <xf numFmtId="0" fontId="2" fillId="0" borderId="0" xfId="0" applyFont="1"/>
    <xf numFmtId="0" fontId="21" fillId="0" borderId="0" xfId="2" applyFont="1" applyAlignment="1">
      <alignment vertical="center" readingOrder="1"/>
    </xf>
    <xf numFmtId="0" fontId="7" fillId="4" borderId="4" xfId="0" applyFont="1" applyFill="1" applyBorder="1"/>
    <xf numFmtId="0" fontId="9" fillId="4" borderId="4" xfId="0" applyFont="1" applyFill="1" applyBorder="1" applyAlignment="1">
      <alignment horizontal="center" textRotation="90"/>
    </xf>
    <xf numFmtId="0" fontId="11" fillId="0" borderId="4" xfId="3" applyFont="1" applyBorder="1" applyAlignment="1">
      <alignment horizontal="center" vertical="center" textRotation="90" wrapText="1"/>
    </xf>
    <xf numFmtId="0" fontId="7" fillId="0" borderId="4" xfId="0" applyFont="1" applyBorder="1"/>
    <xf numFmtId="0" fontId="5" fillId="4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</cellXfs>
  <cellStyles count="4">
    <cellStyle name="Normal" xfId="2" xr:uid="{1606686D-A648-497F-8E9B-31A58FB222DF}"/>
    <cellStyle name="Standaard" xfId="0" builtinId="0"/>
    <cellStyle name="Standaard 2" xfId="1" xr:uid="{772E7861-E553-4AE6-8A25-7D1BA8E62699}"/>
    <cellStyle name="Standaard_Blad1" xfId="3" xr:uid="{419EE434-8F54-48E7-9C80-BBB40BF3D6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DDEA5-9E7C-4D45-9075-4C6E8659829C}">
  <dimension ref="A1:N28"/>
  <sheetViews>
    <sheetView tabSelected="1" workbookViewId="0">
      <selection activeCell="R22" sqref="R22"/>
    </sheetView>
  </sheetViews>
  <sheetFormatPr defaultRowHeight="14.4" x14ac:dyDescent="0.3"/>
  <cols>
    <col min="1" max="1" width="4.88671875" customWidth="1"/>
    <col min="2" max="2" width="25.44140625" customWidth="1"/>
    <col min="3" max="3" width="18.44140625" customWidth="1"/>
    <col min="4" max="4" width="23.88671875" customWidth="1"/>
    <col min="5" max="10" width="5.21875" customWidth="1"/>
    <col min="11" max="11" width="6.21875" customWidth="1"/>
    <col min="12" max="12" width="5.21875" customWidth="1"/>
    <col min="13" max="13" width="7" customWidth="1"/>
  </cols>
  <sheetData>
    <row r="1" spans="1:14" ht="23.4" x14ac:dyDescent="0.45">
      <c r="A1" s="15"/>
      <c r="B1" s="99" t="s">
        <v>0</v>
      </c>
      <c r="C1" s="15"/>
      <c r="D1" s="100" t="s">
        <v>110</v>
      </c>
      <c r="E1" s="100"/>
      <c r="F1" s="100"/>
      <c r="G1" s="100"/>
      <c r="H1" s="100"/>
      <c r="I1" s="100"/>
      <c r="J1" s="100"/>
      <c r="K1" s="100"/>
      <c r="L1" s="100"/>
      <c r="M1" s="100"/>
    </row>
    <row r="2" spans="1:14" ht="23.4" x14ac:dyDescent="0.45">
      <c r="A2" s="15"/>
      <c r="B2" s="49"/>
      <c r="C2" s="46"/>
      <c r="D2" s="47"/>
      <c r="E2" s="48"/>
      <c r="F2" s="48"/>
      <c r="G2" s="48"/>
      <c r="H2" s="48"/>
      <c r="I2" s="48"/>
      <c r="J2" s="48"/>
      <c r="K2" s="47"/>
      <c r="L2" s="47"/>
      <c r="M2" s="47"/>
    </row>
    <row r="3" spans="1:14" ht="88.2" x14ac:dyDescent="0.3">
      <c r="A3" s="15"/>
      <c r="B3" s="50" t="s">
        <v>1</v>
      </c>
      <c r="C3" s="2" t="s">
        <v>2</v>
      </c>
      <c r="D3" s="1" t="s">
        <v>3</v>
      </c>
      <c r="E3" s="3" t="s">
        <v>4</v>
      </c>
      <c r="F3" s="4" t="s">
        <v>5</v>
      </c>
      <c r="G3" s="5" t="s">
        <v>4</v>
      </c>
      <c r="H3" s="6" t="s">
        <v>6</v>
      </c>
      <c r="I3" s="5" t="s">
        <v>4</v>
      </c>
      <c r="J3" s="6" t="s">
        <v>6</v>
      </c>
      <c r="K3" s="5" t="s">
        <v>7</v>
      </c>
      <c r="L3" s="5" t="s">
        <v>8</v>
      </c>
      <c r="M3" s="7" t="s">
        <v>9</v>
      </c>
    </row>
    <row r="4" spans="1:14" x14ac:dyDescent="0.3">
      <c r="A4" s="15"/>
      <c r="B4" s="51"/>
      <c r="C4" s="8"/>
      <c r="D4" s="8"/>
      <c r="E4" s="15"/>
      <c r="F4" s="9"/>
      <c r="G4" s="10"/>
      <c r="H4" s="9"/>
      <c r="I4" s="10"/>
      <c r="J4" s="9"/>
      <c r="K4" s="11"/>
      <c r="L4" s="12"/>
      <c r="M4" s="13"/>
    </row>
    <row r="5" spans="1:14" x14ac:dyDescent="0.3">
      <c r="A5" s="32">
        <v>1</v>
      </c>
      <c r="B5" s="52" t="s">
        <v>29</v>
      </c>
      <c r="C5" s="31" t="s">
        <v>21</v>
      </c>
      <c r="D5" s="31" t="s">
        <v>30</v>
      </c>
      <c r="E5" s="32">
        <v>1</v>
      </c>
      <c r="F5" s="33">
        <v>10</v>
      </c>
      <c r="G5" s="34">
        <v>10</v>
      </c>
      <c r="H5" s="33">
        <v>1</v>
      </c>
      <c r="I5" s="34">
        <v>1</v>
      </c>
      <c r="J5" s="33">
        <v>10</v>
      </c>
      <c r="K5" s="35">
        <f t="shared" ref="K5:K28" si="0">F5+H5+J5</f>
        <v>21</v>
      </c>
      <c r="L5" s="12"/>
      <c r="M5" s="13"/>
    </row>
    <row r="6" spans="1:14" x14ac:dyDescent="0.3">
      <c r="A6" s="32">
        <v>2</v>
      </c>
      <c r="B6" s="52" t="s">
        <v>88</v>
      </c>
      <c r="C6" s="31" t="s">
        <v>89</v>
      </c>
      <c r="D6" s="31" t="s">
        <v>90</v>
      </c>
      <c r="E6" s="32">
        <v>0</v>
      </c>
      <c r="F6" s="33">
        <v>0</v>
      </c>
      <c r="G6" s="34">
        <v>1</v>
      </c>
      <c r="H6" s="33">
        <v>10</v>
      </c>
      <c r="I6" s="34">
        <v>1</v>
      </c>
      <c r="J6" s="33">
        <v>10</v>
      </c>
      <c r="K6" s="35">
        <f t="shared" si="0"/>
        <v>20</v>
      </c>
      <c r="L6" s="12"/>
      <c r="M6" s="13"/>
    </row>
    <row r="7" spans="1:14" x14ac:dyDescent="0.3">
      <c r="A7" s="32">
        <v>3</v>
      </c>
      <c r="B7" s="52" t="s">
        <v>32</v>
      </c>
      <c r="C7" s="31" t="s">
        <v>34</v>
      </c>
      <c r="D7" s="31" t="s">
        <v>38</v>
      </c>
      <c r="E7" s="32">
        <v>3</v>
      </c>
      <c r="F7" s="33">
        <v>5</v>
      </c>
      <c r="G7" s="34">
        <v>2</v>
      </c>
      <c r="H7" s="33">
        <v>7</v>
      </c>
      <c r="I7" s="34">
        <v>6</v>
      </c>
      <c r="J7" s="33">
        <v>2</v>
      </c>
      <c r="K7" s="35">
        <f t="shared" si="0"/>
        <v>14</v>
      </c>
      <c r="L7" s="12"/>
      <c r="M7" s="13"/>
    </row>
    <row r="8" spans="1:14" x14ac:dyDescent="0.3">
      <c r="A8" s="32">
        <v>4</v>
      </c>
      <c r="B8" s="52" t="s">
        <v>35</v>
      </c>
      <c r="C8" s="31" t="s">
        <v>36</v>
      </c>
      <c r="D8" s="31" t="s">
        <v>40</v>
      </c>
      <c r="E8" s="32">
        <v>5</v>
      </c>
      <c r="F8" s="33">
        <v>3</v>
      </c>
      <c r="G8" s="34">
        <v>3</v>
      </c>
      <c r="H8" s="33">
        <v>5</v>
      </c>
      <c r="I8" s="34">
        <v>3</v>
      </c>
      <c r="J8" s="33">
        <v>5</v>
      </c>
      <c r="K8" s="35">
        <f t="shared" si="0"/>
        <v>13</v>
      </c>
      <c r="L8" s="12"/>
      <c r="M8" s="13"/>
    </row>
    <row r="9" spans="1:14" x14ac:dyDescent="0.3">
      <c r="A9" s="32">
        <v>5</v>
      </c>
      <c r="B9" s="52" t="s">
        <v>33</v>
      </c>
      <c r="C9" s="31" t="s">
        <v>10</v>
      </c>
      <c r="D9" s="31" t="s">
        <v>39</v>
      </c>
      <c r="E9" s="32">
        <v>4</v>
      </c>
      <c r="F9" s="33">
        <v>4</v>
      </c>
      <c r="G9" s="34">
        <v>4</v>
      </c>
      <c r="H9" s="33">
        <v>4</v>
      </c>
      <c r="I9" s="34">
        <v>4</v>
      </c>
      <c r="J9" s="33">
        <v>4</v>
      </c>
      <c r="K9" s="35">
        <f t="shared" si="0"/>
        <v>12</v>
      </c>
      <c r="L9" s="12"/>
      <c r="M9" s="13"/>
      <c r="N9" s="14"/>
    </row>
    <row r="10" spans="1:14" x14ac:dyDescent="0.3">
      <c r="A10" s="32">
        <v>6</v>
      </c>
      <c r="B10" s="45" t="s">
        <v>31</v>
      </c>
      <c r="C10" s="32" t="s">
        <v>10</v>
      </c>
      <c r="D10" s="32" t="s">
        <v>37</v>
      </c>
      <c r="E10" s="32">
        <v>2</v>
      </c>
      <c r="F10" s="33">
        <v>7</v>
      </c>
      <c r="G10" s="34">
        <v>9</v>
      </c>
      <c r="H10" s="33">
        <v>1</v>
      </c>
      <c r="I10" s="34">
        <v>8</v>
      </c>
      <c r="J10" s="33">
        <v>1</v>
      </c>
      <c r="K10" s="35">
        <f t="shared" si="0"/>
        <v>9</v>
      </c>
      <c r="L10" s="12"/>
      <c r="M10" s="13"/>
      <c r="N10" s="14"/>
    </row>
    <row r="11" spans="1:14" x14ac:dyDescent="0.3">
      <c r="A11" s="32">
        <v>7</v>
      </c>
      <c r="B11" s="53" t="s">
        <v>104</v>
      </c>
      <c r="C11" s="36" t="s">
        <v>105</v>
      </c>
      <c r="D11" s="36" t="s">
        <v>106</v>
      </c>
      <c r="E11" s="32">
        <v>7</v>
      </c>
      <c r="F11" s="33">
        <v>1</v>
      </c>
      <c r="G11" s="36">
        <v>6</v>
      </c>
      <c r="H11" s="33">
        <v>2</v>
      </c>
      <c r="I11" s="34">
        <v>5</v>
      </c>
      <c r="J11" s="33">
        <v>3</v>
      </c>
      <c r="K11" s="35">
        <f t="shared" si="0"/>
        <v>6</v>
      </c>
      <c r="L11" s="12"/>
      <c r="M11" s="13"/>
    </row>
    <row r="12" spans="1:14" x14ac:dyDescent="0.3">
      <c r="A12" s="32">
        <v>8</v>
      </c>
      <c r="B12" s="52" t="s">
        <v>91</v>
      </c>
      <c r="C12" s="31" t="s">
        <v>14</v>
      </c>
      <c r="D12" s="31" t="s">
        <v>93</v>
      </c>
      <c r="E12" s="32">
        <v>0</v>
      </c>
      <c r="F12" s="33">
        <v>0</v>
      </c>
      <c r="G12" s="34">
        <v>5</v>
      </c>
      <c r="H12" s="33">
        <v>3</v>
      </c>
      <c r="I12" s="34">
        <v>10</v>
      </c>
      <c r="J12" s="33">
        <v>1</v>
      </c>
      <c r="K12" s="35">
        <f t="shared" si="0"/>
        <v>4</v>
      </c>
      <c r="L12" s="12"/>
      <c r="M12" s="13"/>
    </row>
    <row r="13" spans="1:14" x14ac:dyDescent="0.3">
      <c r="A13" s="32">
        <v>9</v>
      </c>
      <c r="B13" s="52" t="s">
        <v>51</v>
      </c>
      <c r="C13" s="31" t="s">
        <v>27</v>
      </c>
      <c r="D13" s="31" t="s">
        <v>52</v>
      </c>
      <c r="E13" s="32">
        <v>10</v>
      </c>
      <c r="F13" s="33">
        <v>1</v>
      </c>
      <c r="G13" s="34">
        <v>7</v>
      </c>
      <c r="H13" s="33">
        <v>1</v>
      </c>
      <c r="I13" s="34">
        <v>7</v>
      </c>
      <c r="J13" s="33">
        <v>1</v>
      </c>
      <c r="K13" s="35">
        <f>F13+H13+J13</f>
        <v>3</v>
      </c>
      <c r="L13" s="12">
        <f>E13+G13+I13</f>
        <v>24</v>
      </c>
      <c r="M13" s="13"/>
    </row>
    <row r="14" spans="1:14" x14ac:dyDescent="0.3">
      <c r="A14" s="32">
        <v>10</v>
      </c>
      <c r="B14" s="52" t="s">
        <v>55</v>
      </c>
      <c r="C14" s="31" t="s">
        <v>36</v>
      </c>
      <c r="D14" s="31" t="s">
        <v>56</v>
      </c>
      <c r="E14" s="32">
        <v>15</v>
      </c>
      <c r="F14" s="33">
        <v>1</v>
      </c>
      <c r="G14" s="34">
        <v>8</v>
      </c>
      <c r="H14" s="33">
        <v>1</v>
      </c>
      <c r="I14" s="34">
        <v>9</v>
      </c>
      <c r="J14" s="33">
        <v>1</v>
      </c>
      <c r="K14" s="35">
        <f>F14+H14+J14</f>
        <v>3</v>
      </c>
      <c r="L14" s="12">
        <f>E14+G14+I14</f>
        <v>32</v>
      </c>
      <c r="M14" s="13"/>
    </row>
    <row r="15" spans="1:14" x14ac:dyDescent="0.3">
      <c r="A15" s="32">
        <v>11</v>
      </c>
      <c r="B15" s="52" t="s">
        <v>44</v>
      </c>
      <c r="C15" s="31" t="s">
        <v>18</v>
      </c>
      <c r="D15" s="31" t="s">
        <v>45</v>
      </c>
      <c r="E15" s="32">
        <v>7</v>
      </c>
      <c r="F15" s="37">
        <v>1</v>
      </c>
      <c r="G15" s="34">
        <v>20</v>
      </c>
      <c r="H15" s="33">
        <v>1</v>
      </c>
      <c r="I15" s="34">
        <v>14</v>
      </c>
      <c r="J15" s="33">
        <v>1</v>
      </c>
      <c r="K15" s="35">
        <f>F15+H15+J15</f>
        <v>3</v>
      </c>
      <c r="L15" s="12">
        <f>E15+G15+I15</f>
        <v>41</v>
      </c>
      <c r="M15" s="13"/>
    </row>
    <row r="16" spans="1:14" x14ac:dyDescent="0.3">
      <c r="A16" s="32">
        <v>12</v>
      </c>
      <c r="B16" s="52" t="s">
        <v>53</v>
      </c>
      <c r="C16" s="31" t="s">
        <v>24</v>
      </c>
      <c r="D16" s="31" t="s">
        <v>54</v>
      </c>
      <c r="E16" s="32">
        <v>12</v>
      </c>
      <c r="F16" s="33">
        <v>1</v>
      </c>
      <c r="G16" s="34">
        <v>15</v>
      </c>
      <c r="H16" s="33">
        <v>1</v>
      </c>
      <c r="I16" s="34">
        <v>17</v>
      </c>
      <c r="J16" s="33">
        <v>1</v>
      </c>
      <c r="K16" s="35">
        <f t="shared" si="0"/>
        <v>3</v>
      </c>
      <c r="L16" s="12">
        <f t="shared" ref="L16:L18" si="1">E16+G16+I16</f>
        <v>44</v>
      </c>
      <c r="M16" s="13"/>
    </row>
    <row r="17" spans="1:13" x14ac:dyDescent="0.3">
      <c r="A17" s="32">
        <v>13</v>
      </c>
      <c r="B17" s="52" t="s">
        <v>13</v>
      </c>
      <c r="C17" s="31" t="s">
        <v>14</v>
      </c>
      <c r="D17" s="31" t="s">
        <v>15</v>
      </c>
      <c r="E17" s="32">
        <v>13</v>
      </c>
      <c r="F17" s="33">
        <v>1</v>
      </c>
      <c r="G17" s="34">
        <v>12</v>
      </c>
      <c r="H17" s="33">
        <v>1</v>
      </c>
      <c r="I17" s="34">
        <v>19</v>
      </c>
      <c r="J17" s="33">
        <v>1</v>
      </c>
      <c r="K17" s="35">
        <f t="shared" si="0"/>
        <v>3</v>
      </c>
      <c r="L17" s="12">
        <f t="shared" si="1"/>
        <v>44</v>
      </c>
      <c r="M17" s="13"/>
    </row>
    <row r="18" spans="1:13" x14ac:dyDescent="0.3">
      <c r="A18" s="32">
        <v>14</v>
      </c>
      <c r="B18" s="52" t="s">
        <v>17</v>
      </c>
      <c r="C18" s="31" t="s">
        <v>18</v>
      </c>
      <c r="D18" s="31" t="s">
        <v>19</v>
      </c>
      <c r="E18" s="32">
        <v>14</v>
      </c>
      <c r="F18" s="33">
        <v>1</v>
      </c>
      <c r="G18" s="34">
        <v>11</v>
      </c>
      <c r="H18" s="33">
        <v>1</v>
      </c>
      <c r="I18" s="34">
        <v>19</v>
      </c>
      <c r="J18" s="33">
        <v>1</v>
      </c>
      <c r="K18" s="35">
        <f t="shared" si="0"/>
        <v>3</v>
      </c>
      <c r="L18" s="12">
        <f t="shared" si="1"/>
        <v>44</v>
      </c>
      <c r="M18" s="13"/>
    </row>
    <row r="19" spans="1:13" x14ac:dyDescent="0.3">
      <c r="A19" s="15">
        <v>15</v>
      </c>
      <c r="B19" s="51" t="s">
        <v>41</v>
      </c>
      <c r="C19" s="8" t="s">
        <v>43</v>
      </c>
      <c r="D19" s="8" t="s">
        <v>42</v>
      </c>
      <c r="E19" s="15">
        <v>5</v>
      </c>
      <c r="F19" s="9">
        <v>3</v>
      </c>
      <c r="G19" s="10">
        <v>0</v>
      </c>
      <c r="H19" s="9">
        <v>0</v>
      </c>
      <c r="I19" s="39">
        <v>0</v>
      </c>
      <c r="J19" s="40">
        <v>0</v>
      </c>
      <c r="K19" s="11">
        <f t="shared" si="0"/>
        <v>3</v>
      </c>
      <c r="L19" s="12"/>
      <c r="M19" s="13"/>
    </row>
    <row r="20" spans="1:13" x14ac:dyDescent="0.3">
      <c r="A20" s="15">
        <v>16</v>
      </c>
      <c r="B20" s="51" t="s">
        <v>84</v>
      </c>
      <c r="C20" s="8" t="s">
        <v>50</v>
      </c>
      <c r="D20" s="8" t="s">
        <v>92</v>
      </c>
      <c r="E20" s="15">
        <v>0</v>
      </c>
      <c r="F20" s="9">
        <v>0</v>
      </c>
      <c r="G20" s="10">
        <v>13</v>
      </c>
      <c r="H20" s="9">
        <v>1</v>
      </c>
      <c r="I20" s="10">
        <v>12</v>
      </c>
      <c r="J20" s="9">
        <v>1</v>
      </c>
      <c r="K20" s="11">
        <f t="shared" si="0"/>
        <v>2</v>
      </c>
      <c r="L20" s="12"/>
      <c r="M20" s="13"/>
    </row>
    <row r="21" spans="1:13" x14ac:dyDescent="0.3">
      <c r="A21" s="15">
        <v>17</v>
      </c>
      <c r="B21" s="51" t="s">
        <v>94</v>
      </c>
      <c r="C21" s="8" t="s">
        <v>102</v>
      </c>
      <c r="D21" s="8" t="s">
        <v>103</v>
      </c>
      <c r="E21" s="15">
        <v>0</v>
      </c>
      <c r="F21" s="9">
        <v>0</v>
      </c>
      <c r="G21" s="10">
        <v>16</v>
      </c>
      <c r="H21" s="9">
        <v>1</v>
      </c>
      <c r="I21" s="10">
        <v>17</v>
      </c>
      <c r="J21" s="9">
        <v>1</v>
      </c>
      <c r="K21" s="11">
        <f t="shared" si="0"/>
        <v>2</v>
      </c>
      <c r="L21" s="12"/>
      <c r="M21" s="13"/>
    </row>
    <row r="22" spans="1:13" x14ac:dyDescent="0.3">
      <c r="A22" s="15">
        <v>18</v>
      </c>
      <c r="B22" s="51" t="s">
        <v>95</v>
      </c>
      <c r="C22" s="8" t="s">
        <v>14</v>
      </c>
      <c r="D22" s="8" t="s">
        <v>96</v>
      </c>
      <c r="E22" s="15">
        <v>0</v>
      </c>
      <c r="F22" s="9">
        <v>0</v>
      </c>
      <c r="G22" s="10">
        <v>19</v>
      </c>
      <c r="H22" s="9">
        <v>1</v>
      </c>
      <c r="I22" s="10">
        <v>16</v>
      </c>
      <c r="J22" s="9">
        <v>1</v>
      </c>
      <c r="K22" s="11">
        <f t="shared" si="0"/>
        <v>2</v>
      </c>
      <c r="L22" s="12"/>
      <c r="M22" s="13"/>
    </row>
    <row r="23" spans="1:13" x14ac:dyDescent="0.3">
      <c r="A23" s="15">
        <v>19</v>
      </c>
      <c r="B23" s="51" t="s">
        <v>97</v>
      </c>
      <c r="C23" s="8" t="s">
        <v>100</v>
      </c>
      <c r="D23" s="8" t="s">
        <v>98</v>
      </c>
      <c r="E23" s="15">
        <v>0</v>
      </c>
      <c r="F23" s="9">
        <v>0</v>
      </c>
      <c r="G23" s="10">
        <v>14</v>
      </c>
      <c r="H23" s="9">
        <v>1</v>
      </c>
      <c r="I23" s="10">
        <v>14</v>
      </c>
      <c r="J23" s="9">
        <v>1</v>
      </c>
      <c r="K23" s="11">
        <f t="shared" si="0"/>
        <v>2</v>
      </c>
      <c r="L23" s="12"/>
      <c r="M23" s="13"/>
    </row>
    <row r="24" spans="1:13" x14ac:dyDescent="0.3">
      <c r="A24" s="15">
        <v>20</v>
      </c>
      <c r="B24" s="51" t="s">
        <v>99</v>
      </c>
      <c r="C24" s="8" t="s">
        <v>100</v>
      </c>
      <c r="D24" s="8" t="s">
        <v>101</v>
      </c>
      <c r="E24" s="15">
        <v>0</v>
      </c>
      <c r="F24" s="9">
        <v>0</v>
      </c>
      <c r="G24" s="10">
        <v>18</v>
      </c>
      <c r="H24" s="9">
        <v>1</v>
      </c>
      <c r="I24" s="10">
        <v>11</v>
      </c>
      <c r="J24" s="9">
        <v>1</v>
      </c>
      <c r="K24" s="11">
        <f t="shared" si="0"/>
        <v>2</v>
      </c>
      <c r="L24" s="12"/>
      <c r="M24" s="16"/>
    </row>
    <row r="25" spans="1:13" x14ac:dyDescent="0.3">
      <c r="A25" s="15">
        <v>21</v>
      </c>
      <c r="B25" s="54" t="s">
        <v>107</v>
      </c>
      <c r="C25" s="29" t="s">
        <v>108</v>
      </c>
      <c r="D25" s="29" t="s">
        <v>109</v>
      </c>
      <c r="E25" s="15">
        <v>0</v>
      </c>
      <c r="F25" s="9">
        <v>0</v>
      </c>
      <c r="G25" s="30">
        <v>17</v>
      </c>
      <c r="H25" s="18">
        <v>1</v>
      </c>
      <c r="I25" s="30">
        <v>15</v>
      </c>
      <c r="J25" s="18">
        <v>1</v>
      </c>
      <c r="K25" s="11">
        <f t="shared" si="0"/>
        <v>2</v>
      </c>
      <c r="L25" s="19"/>
      <c r="M25" s="28"/>
    </row>
    <row r="26" spans="1:13" x14ac:dyDescent="0.3">
      <c r="A26" s="15">
        <v>22</v>
      </c>
      <c r="B26" s="51" t="s">
        <v>46</v>
      </c>
      <c r="C26" s="8" t="s">
        <v>10</v>
      </c>
      <c r="D26" s="8" t="s">
        <v>47</v>
      </c>
      <c r="E26" s="15">
        <v>8</v>
      </c>
      <c r="F26" s="9">
        <v>1</v>
      </c>
      <c r="G26" s="10">
        <v>0</v>
      </c>
      <c r="H26" s="9">
        <v>0</v>
      </c>
      <c r="I26" s="10">
        <v>0</v>
      </c>
      <c r="J26" s="9">
        <v>0</v>
      </c>
      <c r="K26" s="11">
        <f t="shared" si="0"/>
        <v>1</v>
      </c>
      <c r="L26" s="12"/>
      <c r="M26" s="16"/>
    </row>
    <row r="27" spans="1:13" x14ac:dyDescent="0.3">
      <c r="A27" s="15">
        <v>23</v>
      </c>
      <c r="B27" s="51" t="s">
        <v>48</v>
      </c>
      <c r="C27" s="8" t="s">
        <v>50</v>
      </c>
      <c r="D27" s="8" t="s">
        <v>49</v>
      </c>
      <c r="E27" s="15">
        <v>10</v>
      </c>
      <c r="F27" s="9">
        <v>1</v>
      </c>
      <c r="G27" s="10">
        <v>0</v>
      </c>
      <c r="H27" s="9">
        <v>0</v>
      </c>
      <c r="I27" s="10">
        <v>0</v>
      </c>
      <c r="J27" s="9">
        <v>0</v>
      </c>
      <c r="K27" s="11">
        <f t="shared" si="0"/>
        <v>1</v>
      </c>
      <c r="L27" s="12"/>
      <c r="M27" s="12"/>
    </row>
    <row r="28" spans="1:13" x14ac:dyDescent="0.3">
      <c r="A28" s="15">
        <v>24</v>
      </c>
      <c r="B28" s="51" t="s">
        <v>57</v>
      </c>
      <c r="C28" s="8" t="s">
        <v>16</v>
      </c>
      <c r="D28" s="8" t="s">
        <v>58</v>
      </c>
      <c r="E28" s="15">
        <v>16</v>
      </c>
      <c r="F28" s="9">
        <v>1</v>
      </c>
      <c r="G28" s="10">
        <v>0</v>
      </c>
      <c r="H28" s="9">
        <v>0</v>
      </c>
      <c r="I28" s="10">
        <v>0</v>
      </c>
      <c r="J28" s="9">
        <v>0</v>
      </c>
      <c r="K28" s="11">
        <f t="shared" si="0"/>
        <v>1</v>
      </c>
      <c r="L28" s="15"/>
      <c r="M28" s="15"/>
    </row>
  </sheetData>
  <sortState xmlns:xlrd2="http://schemas.microsoft.com/office/spreadsheetml/2017/richdata2" ref="B13:L13">
    <sortCondition ref="B12:B13"/>
  </sortState>
  <mergeCells count="1">
    <mergeCell ref="D1:M1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FCBC1-D078-4CC5-A22B-FB69A8667C51}">
  <dimension ref="A1:N26"/>
  <sheetViews>
    <sheetView workbookViewId="0">
      <selection activeCell="R15" sqref="R15"/>
    </sheetView>
  </sheetViews>
  <sheetFormatPr defaultRowHeight="14.4" x14ac:dyDescent="0.3"/>
  <cols>
    <col min="1" max="1" width="4.44140625" customWidth="1"/>
    <col min="2" max="2" width="25.44140625" customWidth="1"/>
    <col min="3" max="3" width="16.21875" customWidth="1"/>
    <col min="4" max="4" width="25.77734375" customWidth="1"/>
    <col min="5" max="10" width="5.21875" customWidth="1"/>
    <col min="11" max="11" width="5.33203125" customWidth="1"/>
    <col min="12" max="12" width="5.5546875" customWidth="1"/>
    <col min="13" max="13" width="7" customWidth="1"/>
  </cols>
  <sheetData>
    <row r="1" spans="1:14" ht="23.4" x14ac:dyDescent="0.45">
      <c r="A1" s="15"/>
      <c r="B1" s="98" t="s">
        <v>22</v>
      </c>
      <c r="C1" s="15"/>
      <c r="D1" s="100" t="s">
        <v>110</v>
      </c>
      <c r="E1" s="100"/>
      <c r="F1" s="100"/>
      <c r="G1" s="100"/>
      <c r="H1" s="100"/>
      <c r="I1" s="100"/>
      <c r="J1" s="100"/>
      <c r="K1" s="100"/>
      <c r="L1" s="100"/>
      <c r="M1" s="100"/>
    </row>
    <row r="2" spans="1:14" ht="23.4" x14ac:dyDescent="0.45">
      <c r="A2" s="15"/>
      <c r="B2" s="55"/>
      <c r="C2" s="46"/>
      <c r="D2" s="47"/>
      <c r="E2" s="11"/>
      <c r="F2" s="11"/>
      <c r="G2" s="11"/>
      <c r="H2" s="11"/>
      <c r="I2" s="11"/>
      <c r="J2" s="11"/>
      <c r="K2" s="15"/>
      <c r="L2" s="15"/>
      <c r="M2" s="15"/>
    </row>
    <row r="3" spans="1:14" ht="88.2" x14ac:dyDescent="0.3">
      <c r="A3" s="15"/>
      <c r="B3" s="56" t="s">
        <v>1</v>
      </c>
      <c r="C3" s="21" t="s">
        <v>2</v>
      </c>
      <c r="D3" s="20" t="s">
        <v>3</v>
      </c>
      <c r="E3" s="22" t="s">
        <v>4</v>
      </c>
      <c r="F3" s="23" t="s">
        <v>5</v>
      </c>
      <c r="G3" s="24" t="s">
        <v>4</v>
      </c>
      <c r="H3" s="25" t="s">
        <v>6</v>
      </c>
      <c r="I3" s="24" t="s">
        <v>4</v>
      </c>
      <c r="J3" s="25" t="s">
        <v>6</v>
      </c>
      <c r="K3" s="26" t="s">
        <v>7</v>
      </c>
      <c r="L3" s="24" t="s">
        <v>8</v>
      </c>
      <c r="M3" s="27" t="s">
        <v>9</v>
      </c>
    </row>
    <row r="4" spans="1:14" x14ac:dyDescent="0.3">
      <c r="A4" s="15"/>
      <c r="B4" s="51"/>
      <c r="C4" s="8"/>
      <c r="D4" s="8"/>
      <c r="E4" s="15"/>
      <c r="F4" s="9"/>
      <c r="G4" s="12"/>
      <c r="H4" s="9"/>
      <c r="I4" s="12"/>
      <c r="J4" s="9"/>
      <c r="K4" s="11"/>
      <c r="L4" s="12"/>
      <c r="M4" s="13"/>
    </row>
    <row r="5" spans="1:14" x14ac:dyDescent="0.3">
      <c r="A5" s="32">
        <v>1</v>
      </c>
      <c r="B5" s="52" t="s">
        <v>61</v>
      </c>
      <c r="C5" s="31" t="s">
        <v>21</v>
      </c>
      <c r="D5" s="31" t="s">
        <v>66</v>
      </c>
      <c r="E5" s="32">
        <v>1</v>
      </c>
      <c r="F5" s="33">
        <v>10</v>
      </c>
      <c r="G5" s="36">
        <v>3</v>
      </c>
      <c r="H5" s="33">
        <v>5</v>
      </c>
      <c r="I5" s="36">
        <v>8</v>
      </c>
      <c r="J5" s="33">
        <v>1</v>
      </c>
      <c r="K5" s="35">
        <f t="shared" ref="K5:K19" si="0">F5+H5+J5</f>
        <v>16</v>
      </c>
      <c r="L5" s="12"/>
      <c r="M5" s="13"/>
    </row>
    <row r="6" spans="1:14" x14ac:dyDescent="0.3">
      <c r="A6" s="32">
        <v>2</v>
      </c>
      <c r="B6" s="52" t="s">
        <v>64</v>
      </c>
      <c r="C6" s="31" t="s">
        <v>18</v>
      </c>
      <c r="D6" s="31" t="s">
        <v>65</v>
      </c>
      <c r="E6" s="32">
        <v>3</v>
      </c>
      <c r="F6" s="33">
        <v>5</v>
      </c>
      <c r="G6" s="36">
        <v>13</v>
      </c>
      <c r="H6" s="33">
        <v>1</v>
      </c>
      <c r="I6" s="36">
        <v>4</v>
      </c>
      <c r="J6" s="33">
        <v>4</v>
      </c>
      <c r="K6" s="35">
        <f t="shared" si="0"/>
        <v>10</v>
      </c>
      <c r="L6" s="12"/>
      <c r="M6" s="13"/>
    </row>
    <row r="7" spans="1:14" x14ac:dyDescent="0.3">
      <c r="A7" s="32">
        <v>3</v>
      </c>
      <c r="B7" s="52" t="s">
        <v>74</v>
      </c>
      <c r="C7" s="31" t="s">
        <v>75</v>
      </c>
      <c r="D7" s="31" t="s">
        <v>76</v>
      </c>
      <c r="E7" s="32">
        <v>10</v>
      </c>
      <c r="F7" s="33">
        <v>1</v>
      </c>
      <c r="G7" s="32">
        <v>4</v>
      </c>
      <c r="H7" s="33">
        <v>4</v>
      </c>
      <c r="I7" s="32">
        <v>3</v>
      </c>
      <c r="J7" s="33">
        <v>5</v>
      </c>
      <c r="K7" s="35">
        <f t="shared" si="0"/>
        <v>10</v>
      </c>
      <c r="L7" s="12"/>
      <c r="M7" s="13"/>
    </row>
    <row r="8" spans="1:14" x14ac:dyDescent="0.3">
      <c r="A8" s="32">
        <v>4</v>
      </c>
      <c r="B8" s="52" t="s">
        <v>62</v>
      </c>
      <c r="C8" s="31" t="s">
        <v>63</v>
      </c>
      <c r="D8" s="31" t="s">
        <v>67</v>
      </c>
      <c r="E8" s="32">
        <v>2</v>
      </c>
      <c r="F8" s="33">
        <v>7</v>
      </c>
      <c r="G8" s="36">
        <v>11</v>
      </c>
      <c r="H8" s="33">
        <v>1</v>
      </c>
      <c r="I8" s="36">
        <v>11</v>
      </c>
      <c r="J8" s="33">
        <v>1</v>
      </c>
      <c r="K8" s="35">
        <f t="shared" si="0"/>
        <v>9</v>
      </c>
      <c r="L8" s="12"/>
      <c r="M8" s="13"/>
    </row>
    <row r="9" spans="1:14" x14ac:dyDescent="0.3">
      <c r="A9" s="32">
        <v>5</v>
      </c>
      <c r="B9" s="52" t="s">
        <v>80</v>
      </c>
      <c r="C9" s="31" t="s">
        <v>81</v>
      </c>
      <c r="D9" s="31" t="s">
        <v>82</v>
      </c>
      <c r="E9" s="32">
        <v>0</v>
      </c>
      <c r="F9" s="33">
        <v>0</v>
      </c>
      <c r="G9" s="32">
        <v>6</v>
      </c>
      <c r="H9" s="33">
        <v>2</v>
      </c>
      <c r="I9" s="32">
        <v>2</v>
      </c>
      <c r="J9" s="33">
        <v>7</v>
      </c>
      <c r="K9" s="35">
        <f t="shared" si="0"/>
        <v>9</v>
      </c>
      <c r="L9" s="12"/>
      <c r="M9" s="13"/>
    </row>
    <row r="10" spans="1:14" x14ac:dyDescent="0.3">
      <c r="A10" s="32">
        <v>6</v>
      </c>
      <c r="B10" s="52" t="s">
        <v>83</v>
      </c>
      <c r="C10" s="31" t="s">
        <v>85</v>
      </c>
      <c r="D10" s="31" t="s">
        <v>87</v>
      </c>
      <c r="E10" s="32">
        <v>0</v>
      </c>
      <c r="F10" s="33">
        <v>0</v>
      </c>
      <c r="G10" s="32">
        <v>2</v>
      </c>
      <c r="H10" s="33">
        <v>7</v>
      </c>
      <c r="I10" s="32">
        <v>8</v>
      </c>
      <c r="J10" s="33">
        <v>1</v>
      </c>
      <c r="K10" s="35">
        <f t="shared" si="0"/>
        <v>8</v>
      </c>
      <c r="L10" s="12"/>
      <c r="M10" s="13"/>
    </row>
    <row r="11" spans="1:14" x14ac:dyDescent="0.3">
      <c r="A11" s="32">
        <v>7</v>
      </c>
      <c r="B11" s="52" t="s">
        <v>23</v>
      </c>
      <c r="C11" s="31" t="s">
        <v>24</v>
      </c>
      <c r="D11" s="31" t="s">
        <v>25</v>
      </c>
      <c r="E11" s="32">
        <v>4</v>
      </c>
      <c r="F11" s="33">
        <v>4</v>
      </c>
      <c r="G11" s="36">
        <v>9</v>
      </c>
      <c r="H11" s="33">
        <v>1</v>
      </c>
      <c r="I11" s="36">
        <v>6</v>
      </c>
      <c r="J11" s="33">
        <v>2</v>
      </c>
      <c r="K11" s="35">
        <f t="shared" si="0"/>
        <v>7</v>
      </c>
      <c r="L11" s="12"/>
      <c r="M11" s="13"/>
    </row>
    <row r="12" spans="1:14" x14ac:dyDescent="0.3">
      <c r="A12" s="32">
        <v>8</v>
      </c>
      <c r="B12" s="52" t="s">
        <v>11</v>
      </c>
      <c r="C12" s="31" t="s">
        <v>70</v>
      </c>
      <c r="D12" s="31" t="s">
        <v>12</v>
      </c>
      <c r="E12" s="32">
        <v>6</v>
      </c>
      <c r="F12" s="33">
        <v>2</v>
      </c>
      <c r="G12" s="36">
        <v>8</v>
      </c>
      <c r="H12" s="33">
        <v>1</v>
      </c>
      <c r="I12" s="36">
        <v>6</v>
      </c>
      <c r="J12" s="33">
        <v>2</v>
      </c>
      <c r="K12" s="35">
        <f>F12+H12+J12</f>
        <v>5</v>
      </c>
      <c r="L12" s="12">
        <f>E12+G12+I12</f>
        <v>20</v>
      </c>
      <c r="M12" s="13"/>
    </row>
    <row r="13" spans="1:14" x14ac:dyDescent="0.3">
      <c r="A13" s="32">
        <v>9</v>
      </c>
      <c r="B13" s="52" t="s">
        <v>68</v>
      </c>
      <c r="C13" s="31" t="s">
        <v>70</v>
      </c>
      <c r="D13" s="31" t="s">
        <v>69</v>
      </c>
      <c r="E13" s="32">
        <v>5</v>
      </c>
      <c r="F13" s="33">
        <v>3</v>
      </c>
      <c r="G13" s="36">
        <v>10</v>
      </c>
      <c r="H13" s="33">
        <v>1</v>
      </c>
      <c r="I13" s="36">
        <v>11</v>
      </c>
      <c r="J13" s="33">
        <v>1</v>
      </c>
      <c r="K13" s="35">
        <f t="shared" si="0"/>
        <v>5</v>
      </c>
      <c r="L13" s="12">
        <f>E13+G13+I13</f>
        <v>26</v>
      </c>
      <c r="M13" s="13"/>
      <c r="N13" s="14"/>
    </row>
    <row r="14" spans="1:14" x14ac:dyDescent="0.3">
      <c r="A14" s="32">
        <v>10</v>
      </c>
      <c r="B14" s="52" t="s">
        <v>84</v>
      </c>
      <c r="C14" s="32" t="s">
        <v>50</v>
      </c>
      <c r="D14" s="31" t="s">
        <v>86</v>
      </c>
      <c r="E14" s="38">
        <v>0</v>
      </c>
      <c r="F14" s="33">
        <v>0</v>
      </c>
      <c r="G14" s="32">
        <v>7</v>
      </c>
      <c r="H14" s="33">
        <v>1</v>
      </c>
      <c r="I14" s="32">
        <v>5</v>
      </c>
      <c r="J14" s="33">
        <v>3</v>
      </c>
      <c r="K14" s="35">
        <f t="shared" si="0"/>
        <v>4</v>
      </c>
      <c r="L14" s="12"/>
      <c r="M14" s="13"/>
    </row>
    <row r="15" spans="1:14" x14ac:dyDescent="0.3">
      <c r="A15" s="15">
        <v>11</v>
      </c>
      <c r="B15" s="51" t="s">
        <v>13</v>
      </c>
      <c r="C15" s="8" t="s">
        <v>14</v>
      </c>
      <c r="D15" s="8" t="s">
        <v>59</v>
      </c>
      <c r="E15" s="15">
        <v>0</v>
      </c>
      <c r="F15" s="9">
        <v>0</v>
      </c>
      <c r="G15" s="15">
        <v>8</v>
      </c>
      <c r="H15" s="9">
        <v>1</v>
      </c>
      <c r="I15" s="15">
        <v>6</v>
      </c>
      <c r="J15" s="9">
        <v>2</v>
      </c>
      <c r="K15" s="11">
        <f t="shared" si="0"/>
        <v>3</v>
      </c>
      <c r="L15" s="12"/>
      <c r="M15" s="13"/>
    </row>
    <row r="16" spans="1:14" x14ac:dyDescent="0.3">
      <c r="A16" s="15">
        <v>12</v>
      </c>
      <c r="B16" s="51" t="s">
        <v>26</v>
      </c>
      <c r="C16" s="8" t="s">
        <v>27</v>
      </c>
      <c r="D16" s="8" t="s">
        <v>28</v>
      </c>
      <c r="E16" s="15">
        <v>0</v>
      </c>
      <c r="F16" s="9">
        <v>0</v>
      </c>
      <c r="G16" s="15">
        <v>12</v>
      </c>
      <c r="H16" s="9">
        <v>1</v>
      </c>
      <c r="I16" s="15">
        <v>13</v>
      </c>
      <c r="J16" s="9">
        <v>1</v>
      </c>
      <c r="K16" s="11">
        <f t="shared" si="0"/>
        <v>2</v>
      </c>
      <c r="L16" s="15"/>
      <c r="M16" s="15"/>
    </row>
    <row r="17" spans="1:13" x14ac:dyDescent="0.3">
      <c r="A17" s="15">
        <v>13</v>
      </c>
      <c r="B17" s="51" t="s">
        <v>20</v>
      </c>
      <c r="C17" s="8" t="s">
        <v>16</v>
      </c>
      <c r="D17" s="8" t="s">
        <v>60</v>
      </c>
      <c r="E17" s="15">
        <v>7</v>
      </c>
      <c r="F17" s="9">
        <v>1</v>
      </c>
      <c r="G17" s="12">
        <v>0</v>
      </c>
      <c r="H17" s="9">
        <v>0</v>
      </c>
      <c r="I17" s="12">
        <v>0</v>
      </c>
      <c r="J17" s="9">
        <v>0</v>
      </c>
      <c r="K17" s="11">
        <f t="shared" si="0"/>
        <v>1</v>
      </c>
      <c r="L17" s="15"/>
      <c r="M17" s="15"/>
    </row>
    <row r="18" spans="1:13" x14ac:dyDescent="0.3">
      <c r="A18" s="15">
        <v>14</v>
      </c>
      <c r="B18" s="51" t="s">
        <v>41</v>
      </c>
      <c r="C18" s="8" t="s">
        <v>43</v>
      </c>
      <c r="D18" s="8" t="s">
        <v>71</v>
      </c>
      <c r="E18" s="15">
        <v>8</v>
      </c>
      <c r="F18" s="9">
        <v>1</v>
      </c>
      <c r="G18" s="12">
        <v>0</v>
      </c>
      <c r="H18" s="9">
        <v>0</v>
      </c>
      <c r="I18" s="12">
        <v>0</v>
      </c>
      <c r="J18" s="9">
        <v>0</v>
      </c>
      <c r="K18" s="11">
        <f t="shared" si="0"/>
        <v>1</v>
      </c>
      <c r="L18" s="15"/>
      <c r="M18" s="15"/>
    </row>
    <row r="19" spans="1:13" x14ac:dyDescent="0.3">
      <c r="A19" s="15">
        <v>15</v>
      </c>
      <c r="B19" s="51" t="s">
        <v>72</v>
      </c>
      <c r="C19" s="8" t="s">
        <v>34</v>
      </c>
      <c r="D19" s="8" t="s">
        <v>73</v>
      </c>
      <c r="E19" s="15">
        <v>9</v>
      </c>
      <c r="F19" s="9">
        <v>1</v>
      </c>
      <c r="G19" s="12">
        <v>0</v>
      </c>
      <c r="H19" s="9">
        <v>0</v>
      </c>
      <c r="I19" s="12">
        <v>0</v>
      </c>
      <c r="J19" s="9">
        <v>0</v>
      </c>
      <c r="K19" s="11">
        <f t="shared" si="0"/>
        <v>1</v>
      </c>
      <c r="L19" s="15"/>
      <c r="M19" s="15"/>
    </row>
    <row r="20" spans="1:13" x14ac:dyDescent="0.3">
      <c r="A20" s="15"/>
      <c r="B20" s="57" t="s">
        <v>77</v>
      </c>
      <c r="C20" s="41" t="s">
        <v>78</v>
      </c>
      <c r="D20" s="41" t="s">
        <v>79</v>
      </c>
      <c r="E20" s="42">
        <v>0</v>
      </c>
      <c r="F20" s="43">
        <v>0</v>
      </c>
      <c r="G20" s="42">
        <v>1</v>
      </c>
      <c r="H20" s="43">
        <v>10</v>
      </c>
      <c r="I20" s="42">
        <v>1</v>
      </c>
      <c r="J20" s="43">
        <v>10</v>
      </c>
      <c r="K20" s="44">
        <f>F20+H20+J20</f>
        <v>20</v>
      </c>
      <c r="L20" s="15"/>
      <c r="M20" s="15"/>
    </row>
    <row r="26" spans="1:13" x14ac:dyDescent="0.3">
      <c r="B26" s="17"/>
    </row>
  </sheetData>
  <sortState xmlns:xlrd2="http://schemas.microsoft.com/office/spreadsheetml/2017/richdata2" ref="B5:K19">
    <sortCondition descending="1" ref="K5:K19"/>
  </sortState>
  <mergeCells count="1">
    <mergeCell ref="D1:M1"/>
  </mergeCells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4EC04-CD04-4D31-ABC1-12A1324B1E0F}">
  <dimension ref="A1:P40"/>
  <sheetViews>
    <sheetView workbookViewId="0">
      <selection activeCell="S12" sqref="S12"/>
    </sheetView>
  </sheetViews>
  <sheetFormatPr defaultColWidth="9.109375" defaultRowHeight="14.4" x14ac:dyDescent="0.3"/>
  <cols>
    <col min="1" max="1" width="4.77734375" style="61" customWidth="1"/>
    <col min="2" max="2" width="25.44140625" style="61" customWidth="1"/>
    <col min="3" max="3" width="15.77734375" style="61" customWidth="1"/>
    <col min="4" max="4" width="27.44140625" style="61" customWidth="1"/>
    <col min="5" max="5" width="4.77734375" style="61" customWidth="1"/>
    <col min="6" max="6" width="4.77734375" style="80" customWidth="1"/>
    <col min="7" max="7" width="4.77734375" style="61" customWidth="1"/>
    <col min="8" max="9" width="4.77734375" style="80" customWidth="1"/>
    <col min="10" max="11" width="4.77734375" style="61" customWidth="1"/>
    <col min="12" max="15" width="5.109375" style="61" customWidth="1"/>
    <col min="16" max="16384" width="9.109375" style="61"/>
  </cols>
  <sheetData>
    <row r="1" spans="1:14" ht="23.4" x14ac:dyDescent="0.3">
      <c r="A1" s="58"/>
      <c r="B1" s="59" t="s">
        <v>111</v>
      </c>
      <c r="C1" s="60"/>
      <c r="D1" s="101" t="s">
        <v>112</v>
      </c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88.2" x14ac:dyDescent="0.3">
      <c r="A2" s="58"/>
      <c r="B2" s="62" t="s">
        <v>1</v>
      </c>
      <c r="C2" s="63" t="s">
        <v>2</v>
      </c>
      <c r="D2" s="62" t="s">
        <v>3</v>
      </c>
      <c r="E2" s="64" t="s">
        <v>4</v>
      </c>
      <c r="F2" s="65" t="s">
        <v>5</v>
      </c>
      <c r="G2" s="66" t="s">
        <v>4</v>
      </c>
      <c r="H2" s="67" t="s">
        <v>6</v>
      </c>
      <c r="I2" s="66" t="s">
        <v>7</v>
      </c>
      <c r="J2" s="66" t="s">
        <v>8</v>
      </c>
      <c r="K2" s="66" t="s">
        <v>4</v>
      </c>
      <c r="L2" s="65" t="s">
        <v>5</v>
      </c>
      <c r="M2" s="68" t="s">
        <v>7</v>
      </c>
      <c r="N2" s="69"/>
    </row>
    <row r="3" spans="1:14" x14ac:dyDescent="0.3">
      <c r="A3" s="70">
        <v>1</v>
      </c>
      <c r="B3" s="71" t="s">
        <v>113</v>
      </c>
      <c r="C3" s="71" t="s">
        <v>81</v>
      </c>
      <c r="D3" s="71" t="s">
        <v>114</v>
      </c>
      <c r="E3" s="72">
        <v>1</v>
      </c>
      <c r="F3" s="73">
        <v>10</v>
      </c>
      <c r="G3" s="72">
        <v>2</v>
      </c>
      <c r="H3" s="73">
        <v>7</v>
      </c>
      <c r="I3" s="70">
        <f t="shared" ref="I3:I35" si="0">F3+H3</f>
        <v>17</v>
      </c>
      <c r="J3" s="73">
        <f t="shared" ref="J3:J28" si="1">E3+G3</f>
        <v>3</v>
      </c>
      <c r="K3" s="58"/>
      <c r="L3" s="15"/>
      <c r="M3" s="9"/>
      <c r="N3" s="11"/>
    </row>
    <row r="4" spans="1:14" x14ac:dyDescent="0.3">
      <c r="A4" s="70">
        <v>1</v>
      </c>
      <c r="B4" s="71" t="s">
        <v>115</v>
      </c>
      <c r="C4" s="71" t="s">
        <v>105</v>
      </c>
      <c r="D4" s="71" t="s">
        <v>116</v>
      </c>
      <c r="E4" s="72">
        <v>2</v>
      </c>
      <c r="F4" s="73">
        <v>7</v>
      </c>
      <c r="G4" s="72">
        <v>1</v>
      </c>
      <c r="H4" s="73">
        <v>10</v>
      </c>
      <c r="I4" s="70">
        <f t="shared" si="0"/>
        <v>17</v>
      </c>
      <c r="J4" s="73">
        <f t="shared" si="1"/>
        <v>3</v>
      </c>
      <c r="K4" s="58"/>
      <c r="L4" s="15"/>
      <c r="M4" s="9"/>
      <c r="N4" s="11"/>
    </row>
    <row r="5" spans="1:14" x14ac:dyDescent="0.3">
      <c r="A5" s="70">
        <v>3</v>
      </c>
      <c r="B5" s="71" t="s">
        <v>117</v>
      </c>
      <c r="C5" s="71" t="s">
        <v>36</v>
      </c>
      <c r="D5" s="71" t="s">
        <v>118</v>
      </c>
      <c r="E5" s="72">
        <v>1</v>
      </c>
      <c r="F5" s="73">
        <v>10</v>
      </c>
      <c r="G5" s="72">
        <v>3</v>
      </c>
      <c r="H5" s="73">
        <v>5</v>
      </c>
      <c r="I5" s="70">
        <f t="shared" si="0"/>
        <v>15</v>
      </c>
      <c r="J5" s="73">
        <f t="shared" si="1"/>
        <v>4</v>
      </c>
      <c r="K5" s="58"/>
      <c r="L5" s="15"/>
      <c r="M5" s="9"/>
      <c r="N5" s="11"/>
    </row>
    <row r="6" spans="1:14" x14ac:dyDescent="0.3">
      <c r="A6" s="70">
        <v>3</v>
      </c>
      <c r="B6" s="71" t="s">
        <v>119</v>
      </c>
      <c r="C6" s="71" t="s">
        <v>120</v>
      </c>
      <c r="D6" s="71" t="s">
        <v>121</v>
      </c>
      <c r="E6" s="72">
        <v>3</v>
      </c>
      <c r="F6" s="73">
        <v>5</v>
      </c>
      <c r="G6" s="72">
        <v>1</v>
      </c>
      <c r="H6" s="73">
        <v>10</v>
      </c>
      <c r="I6" s="70">
        <f t="shared" si="0"/>
        <v>15</v>
      </c>
      <c r="J6" s="73">
        <f t="shared" si="1"/>
        <v>4</v>
      </c>
      <c r="K6" s="58"/>
      <c r="L6" s="15"/>
      <c r="M6" s="9"/>
      <c r="N6" s="11"/>
    </row>
    <row r="7" spans="1:14" x14ac:dyDescent="0.3">
      <c r="A7" s="70">
        <v>5</v>
      </c>
      <c r="B7" s="71" t="s">
        <v>122</v>
      </c>
      <c r="C7" s="71" t="s">
        <v>10</v>
      </c>
      <c r="D7" s="71" t="s">
        <v>123</v>
      </c>
      <c r="E7" s="72">
        <v>3</v>
      </c>
      <c r="F7" s="73">
        <v>5</v>
      </c>
      <c r="G7" s="72">
        <v>2</v>
      </c>
      <c r="H7" s="73">
        <v>7</v>
      </c>
      <c r="I7" s="70">
        <f t="shared" si="0"/>
        <v>12</v>
      </c>
      <c r="J7" s="73"/>
      <c r="K7" s="58"/>
      <c r="L7" s="15"/>
      <c r="M7" s="9"/>
      <c r="N7" s="11"/>
    </row>
    <row r="8" spans="1:14" x14ac:dyDescent="0.3">
      <c r="A8" s="70">
        <v>6</v>
      </c>
      <c r="B8" s="71" t="s">
        <v>124</v>
      </c>
      <c r="C8" s="71" t="s">
        <v>108</v>
      </c>
      <c r="D8" s="71" t="s">
        <v>125</v>
      </c>
      <c r="E8" s="72">
        <v>2</v>
      </c>
      <c r="F8" s="73">
        <v>7</v>
      </c>
      <c r="G8" s="72">
        <v>5</v>
      </c>
      <c r="H8" s="73">
        <v>3</v>
      </c>
      <c r="I8" s="70">
        <f t="shared" si="0"/>
        <v>10</v>
      </c>
      <c r="J8" s="73"/>
      <c r="K8" s="58"/>
      <c r="L8" s="15"/>
      <c r="M8" s="9"/>
      <c r="N8" s="11"/>
    </row>
    <row r="9" spans="1:14" x14ac:dyDescent="0.3">
      <c r="A9" s="70">
        <v>7</v>
      </c>
      <c r="B9" s="71" t="s">
        <v>126</v>
      </c>
      <c r="C9" s="71" t="s">
        <v>24</v>
      </c>
      <c r="D9" s="71" t="s">
        <v>127</v>
      </c>
      <c r="E9" s="72">
        <v>5</v>
      </c>
      <c r="F9" s="73">
        <v>3</v>
      </c>
      <c r="G9" s="72">
        <v>4</v>
      </c>
      <c r="H9" s="73">
        <v>4</v>
      </c>
      <c r="I9" s="70">
        <f t="shared" si="0"/>
        <v>7</v>
      </c>
      <c r="J9" s="73"/>
      <c r="K9" s="58"/>
      <c r="L9" s="15"/>
      <c r="M9" s="9"/>
      <c r="N9" s="11"/>
    </row>
    <row r="10" spans="1:14" x14ac:dyDescent="0.3">
      <c r="A10" s="70">
        <v>8</v>
      </c>
      <c r="B10" s="71" t="s">
        <v>128</v>
      </c>
      <c r="C10" s="71" t="s">
        <v>129</v>
      </c>
      <c r="D10" s="71" t="s">
        <v>130</v>
      </c>
      <c r="E10" s="72">
        <v>3</v>
      </c>
      <c r="F10" s="73">
        <v>5</v>
      </c>
      <c r="G10" s="72">
        <v>8</v>
      </c>
      <c r="H10" s="73">
        <v>1</v>
      </c>
      <c r="I10" s="70">
        <f t="shared" si="0"/>
        <v>6</v>
      </c>
      <c r="J10" s="73"/>
      <c r="K10" s="58"/>
      <c r="L10" s="15"/>
      <c r="M10" s="9"/>
      <c r="N10" s="11"/>
    </row>
    <row r="11" spans="1:14" x14ac:dyDescent="0.3">
      <c r="A11" s="70">
        <v>9</v>
      </c>
      <c r="B11" s="71" t="s">
        <v>131</v>
      </c>
      <c r="C11" s="71" t="s">
        <v>132</v>
      </c>
      <c r="D11" s="71" t="s">
        <v>133</v>
      </c>
      <c r="E11" s="72">
        <v>6</v>
      </c>
      <c r="F11" s="73">
        <v>2</v>
      </c>
      <c r="G11" s="72">
        <v>5</v>
      </c>
      <c r="H11" s="73">
        <v>3</v>
      </c>
      <c r="I11" s="70">
        <f>F11+H11</f>
        <v>5</v>
      </c>
      <c r="J11" s="73">
        <f>E11+G11</f>
        <v>11</v>
      </c>
      <c r="K11" s="58"/>
      <c r="L11" s="15"/>
      <c r="M11" s="9"/>
      <c r="N11" s="11"/>
    </row>
    <row r="12" spans="1:14" x14ac:dyDescent="0.3">
      <c r="A12" s="70">
        <v>10</v>
      </c>
      <c r="B12" s="71" t="s">
        <v>134</v>
      </c>
      <c r="C12" s="71" t="s">
        <v>14</v>
      </c>
      <c r="D12" s="71" t="s">
        <v>135</v>
      </c>
      <c r="E12" s="72">
        <v>8</v>
      </c>
      <c r="F12" s="73">
        <v>1</v>
      </c>
      <c r="G12" s="72">
        <v>4</v>
      </c>
      <c r="H12" s="73">
        <v>4</v>
      </c>
      <c r="I12" s="70">
        <f>F12+H12</f>
        <v>5</v>
      </c>
      <c r="J12" s="73">
        <f>E12+G12</f>
        <v>12</v>
      </c>
      <c r="K12" s="58"/>
      <c r="L12" s="15"/>
      <c r="M12" s="9"/>
      <c r="N12" s="11"/>
    </row>
    <row r="13" spans="1:14" x14ac:dyDescent="0.3">
      <c r="A13" s="70">
        <v>11</v>
      </c>
      <c r="B13" s="71" t="s">
        <v>136</v>
      </c>
      <c r="C13" s="71" t="s">
        <v>137</v>
      </c>
      <c r="D13" s="71" t="s">
        <v>138</v>
      </c>
      <c r="E13" s="72">
        <v>4</v>
      </c>
      <c r="F13" s="73">
        <v>4</v>
      </c>
      <c r="G13" s="72">
        <v>12</v>
      </c>
      <c r="H13" s="73">
        <v>1</v>
      </c>
      <c r="I13" s="70">
        <f t="shared" si="0"/>
        <v>5</v>
      </c>
      <c r="J13" s="73">
        <f t="shared" si="1"/>
        <v>16</v>
      </c>
      <c r="K13" s="58"/>
      <c r="L13" s="15"/>
      <c r="M13" s="9"/>
      <c r="N13" s="11"/>
    </row>
    <row r="14" spans="1:14" x14ac:dyDescent="0.3">
      <c r="A14" s="70">
        <v>12</v>
      </c>
      <c r="B14" s="72" t="s">
        <v>139</v>
      </c>
      <c r="C14" s="72" t="s">
        <v>140</v>
      </c>
      <c r="D14" s="72" t="s">
        <v>141</v>
      </c>
      <c r="E14" s="72">
        <v>0</v>
      </c>
      <c r="F14" s="73">
        <v>0</v>
      </c>
      <c r="G14" s="72">
        <v>3</v>
      </c>
      <c r="H14" s="73">
        <v>5</v>
      </c>
      <c r="I14" s="70">
        <f t="shared" si="0"/>
        <v>5</v>
      </c>
      <c r="J14" s="73">
        <f t="shared" si="1"/>
        <v>3</v>
      </c>
      <c r="K14" s="58"/>
      <c r="L14" s="15"/>
      <c r="M14" s="9"/>
      <c r="N14" s="11"/>
    </row>
    <row r="15" spans="1:14" x14ac:dyDescent="0.3">
      <c r="A15" s="70">
        <v>13</v>
      </c>
      <c r="B15" s="72" t="s">
        <v>117</v>
      </c>
      <c r="C15" s="72" t="s">
        <v>36</v>
      </c>
      <c r="D15" s="72" t="s">
        <v>142</v>
      </c>
      <c r="E15" s="72">
        <v>9</v>
      </c>
      <c r="F15" s="73">
        <v>1</v>
      </c>
      <c r="G15" s="72">
        <v>5</v>
      </c>
      <c r="H15" s="73">
        <v>3</v>
      </c>
      <c r="I15" s="70">
        <f t="shared" si="0"/>
        <v>4</v>
      </c>
      <c r="J15" s="73">
        <f t="shared" si="1"/>
        <v>14</v>
      </c>
      <c r="K15" s="58"/>
      <c r="L15" s="15"/>
      <c r="M15" s="9"/>
      <c r="N15" s="11"/>
    </row>
    <row r="16" spans="1:14" x14ac:dyDescent="0.3">
      <c r="A16" s="70">
        <v>14</v>
      </c>
      <c r="B16" s="71" t="s">
        <v>143</v>
      </c>
      <c r="C16" s="71" t="s">
        <v>27</v>
      </c>
      <c r="D16" s="71" t="s">
        <v>144</v>
      </c>
      <c r="E16" s="72">
        <v>6</v>
      </c>
      <c r="F16" s="73">
        <v>2</v>
      </c>
      <c r="G16" s="72">
        <v>7</v>
      </c>
      <c r="H16" s="73">
        <v>1</v>
      </c>
      <c r="I16" s="70">
        <f t="shared" si="0"/>
        <v>3</v>
      </c>
      <c r="J16" s="73">
        <f t="shared" si="1"/>
        <v>13</v>
      </c>
      <c r="K16" s="58"/>
      <c r="L16" s="15"/>
      <c r="M16" s="9"/>
      <c r="N16" s="11"/>
    </row>
    <row r="17" spans="1:16" x14ac:dyDescent="0.3">
      <c r="A17" s="70">
        <v>15</v>
      </c>
      <c r="B17" s="71" t="s">
        <v>145</v>
      </c>
      <c r="C17" s="71" t="s">
        <v>146</v>
      </c>
      <c r="D17" s="71" t="s">
        <v>147</v>
      </c>
      <c r="E17" s="72">
        <v>6</v>
      </c>
      <c r="F17" s="73">
        <v>2</v>
      </c>
      <c r="G17" s="72">
        <v>13</v>
      </c>
      <c r="H17" s="73">
        <v>1</v>
      </c>
      <c r="I17" s="70">
        <f t="shared" si="0"/>
        <v>3</v>
      </c>
      <c r="J17" s="73">
        <f t="shared" si="1"/>
        <v>19</v>
      </c>
      <c r="K17" s="58"/>
      <c r="L17" s="15"/>
      <c r="M17" s="9"/>
      <c r="N17" s="11"/>
      <c r="P17" s="74"/>
    </row>
    <row r="18" spans="1:16" x14ac:dyDescent="0.3">
      <c r="A18" s="70">
        <v>16</v>
      </c>
      <c r="B18" s="71" t="s">
        <v>148</v>
      </c>
      <c r="C18" s="71" t="s">
        <v>36</v>
      </c>
      <c r="D18" s="71" t="s">
        <v>149</v>
      </c>
      <c r="E18" s="72">
        <v>5</v>
      </c>
      <c r="F18" s="73">
        <v>3</v>
      </c>
      <c r="G18" s="72">
        <v>0</v>
      </c>
      <c r="H18" s="73">
        <v>0</v>
      </c>
      <c r="I18" s="70">
        <f>F18+H18</f>
        <v>3</v>
      </c>
      <c r="J18" s="73">
        <f>E18+G18</f>
        <v>5</v>
      </c>
      <c r="K18" s="58"/>
      <c r="L18" s="15"/>
      <c r="M18" s="9"/>
      <c r="N18" s="11"/>
      <c r="P18" s="74"/>
    </row>
    <row r="19" spans="1:16" x14ac:dyDescent="0.3">
      <c r="A19" s="70">
        <v>17</v>
      </c>
      <c r="B19" s="71" t="s">
        <v>150</v>
      </c>
      <c r="C19" s="71" t="s">
        <v>18</v>
      </c>
      <c r="D19" s="71" t="s">
        <v>151</v>
      </c>
      <c r="E19" s="72">
        <v>7</v>
      </c>
      <c r="F19" s="73">
        <v>1</v>
      </c>
      <c r="G19" s="72">
        <v>9</v>
      </c>
      <c r="H19" s="73">
        <v>1</v>
      </c>
      <c r="I19" s="70">
        <f t="shared" si="0"/>
        <v>2</v>
      </c>
      <c r="J19" s="73">
        <f t="shared" si="1"/>
        <v>16</v>
      </c>
      <c r="K19" s="58"/>
      <c r="L19" s="15"/>
      <c r="M19" s="9"/>
      <c r="N19" s="11"/>
    </row>
    <row r="20" spans="1:16" x14ac:dyDescent="0.3">
      <c r="A20" s="70">
        <v>17</v>
      </c>
      <c r="B20" s="71" t="s">
        <v>152</v>
      </c>
      <c r="C20" s="71" t="s">
        <v>14</v>
      </c>
      <c r="D20" s="71" t="s">
        <v>153</v>
      </c>
      <c r="E20" s="72">
        <v>9</v>
      </c>
      <c r="F20" s="73">
        <v>1</v>
      </c>
      <c r="G20" s="72">
        <v>7</v>
      </c>
      <c r="H20" s="73">
        <v>1</v>
      </c>
      <c r="I20" s="70">
        <f t="shared" si="0"/>
        <v>2</v>
      </c>
      <c r="J20" s="73">
        <f t="shared" si="1"/>
        <v>16</v>
      </c>
      <c r="K20" s="58"/>
      <c r="L20" s="15"/>
      <c r="M20" s="15"/>
      <c r="N20" s="11"/>
    </row>
    <row r="21" spans="1:16" x14ac:dyDescent="0.3">
      <c r="A21" s="70">
        <v>19</v>
      </c>
      <c r="B21" s="71" t="s">
        <v>154</v>
      </c>
      <c r="C21" s="71" t="s">
        <v>63</v>
      </c>
      <c r="D21" s="71" t="s">
        <v>155</v>
      </c>
      <c r="E21" s="72">
        <v>10</v>
      </c>
      <c r="F21" s="73">
        <v>1</v>
      </c>
      <c r="G21" s="72">
        <v>10</v>
      </c>
      <c r="H21" s="73">
        <v>1</v>
      </c>
      <c r="I21" s="70">
        <f t="shared" si="0"/>
        <v>2</v>
      </c>
      <c r="J21" s="73">
        <f t="shared" si="1"/>
        <v>20</v>
      </c>
      <c r="K21" s="58"/>
      <c r="L21" s="15"/>
      <c r="M21" s="15"/>
      <c r="N21" s="11"/>
    </row>
    <row r="22" spans="1:16" x14ac:dyDescent="0.3">
      <c r="A22" s="70">
        <v>20</v>
      </c>
      <c r="B22" s="72" t="s">
        <v>156</v>
      </c>
      <c r="C22" s="72" t="s">
        <v>50</v>
      </c>
      <c r="D22" s="72" t="s">
        <v>157</v>
      </c>
      <c r="E22" s="72">
        <v>12</v>
      </c>
      <c r="F22" s="73">
        <v>1</v>
      </c>
      <c r="G22" s="72">
        <v>11</v>
      </c>
      <c r="H22" s="73">
        <v>1</v>
      </c>
      <c r="I22" s="70">
        <f t="shared" si="0"/>
        <v>2</v>
      </c>
      <c r="J22" s="73">
        <f t="shared" si="1"/>
        <v>23</v>
      </c>
      <c r="K22" s="58"/>
      <c r="L22" s="58"/>
      <c r="M22" s="58"/>
      <c r="N22" s="11"/>
    </row>
    <row r="23" spans="1:16" x14ac:dyDescent="0.3">
      <c r="A23" s="70">
        <v>20</v>
      </c>
      <c r="B23" s="71" t="s">
        <v>158</v>
      </c>
      <c r="C23" s="71" t="s">
        <v>159</v>
      </c>
      <c r="D23" s="71" t="s">
        <v>160</v>
      </c>
      <c r="E23" s="72">
        <v>11</v>
      </c>
      <c r="F23" s="73">
        <v>1</v>
      </c>
      <c r="G23" s="72">
        <v>12</v>
      </c>
      <c r="H23" s="73">
        <v>1</v>
      </c>
      <c r="I23" s="70">
        <f t="shared" si="0"/>
        <v>2</v>
      </c>
      <c r="J23" s="73">
        <f t="shared" si="1"/>
        <v>23</v>
      </c>
      <c r="K23" s="58"/>
      <c r="L23" s="15"/>
      <c r="M23" s="15"/>
      <c r="N23" s="11"/>
    </row>
    <row r="24" spans="1:16" x14ac:dyDescent="0.3">
      <c r="A24" s="58">
        <v>22</v>
      </c>
      <c r="B24" s="58" t="s">
        <v>161</v>
      </c>
      <c r="C24" s="58" t="s">
        <v>10</v>
      </c>
      <c r="D24" s="58" t="s">
        <v>162</v>
      </c>
      <c r="E24" s="58">
        <v>10</v>
      </c>
      <c r="F24" s="75">
        <v>1</v>
      </c>
      <c r="G24" s="58">
        <v>14</v>
      </c>
      <c r="H24" s="75">
        <v>1</v>
      </c>
      <c r="I24" s="76">
        <f t="shared" si="0"/>
        <v>2</v>
      </c>
      <c r="J24" s="75">
        <f t="shared" si="1"/>
        <v>24</v>
      </c>
      <c r="K24" s="58"/>
      <c r="L24" s="58"/>
      <c r="M24" s="58"/>
      <c r="N24" s="11"/>
    </row>
    <row r="25" spans="1:16" x14ac:dyDescent="0.3">
      <c r="A25" s="58">
        <v>23</v>
      </c>
      <c r="B25" s="58" t="s">
        <v>163</v>
      </c>
      <c r="C25" s="58" t="s">
        <v>146</v>
      </c>
      <c r="D25" s="77" t="s">
        <v>164</v>
      </c>
      <c r="E25" s="58">
        <v>14</v>
      </c>
      <c r="F25" s="75">
        <v>1</v>
      </c>
      <c r="G25" s="58">
        <v>10</v>
      </c>
      <c r="H25" s="75">
        <v>1</v>
      </c>
      <c r="I25" s="76">
        <f t="shared" si="0"/>
        <v>2</v>
      </c>
      <c r="J25" s="75">
        <f t="shared" si="1"/>
        <v>24</v>
      </c>
      <c r="K25" s="58"/>
      <c r="L25" s="58"/>
      <c r="M25" s="58"/>
      <c r="N25" s="11"/>
    </row>
    <row r="26" spans="1:16" x14ac:dyDescent="0.3">
      <c r="A26" s="58">
        <v>24</v>
      </c>
      <c r="B26" s="58" t="s">
        <v>165</v>
      </c>
      <c r="C26" s="58" t="s">
        <v>159</v>
      </c>
      <c r="D26" s="58" t="s">
        <v>166</v>
      </c>
      <c r="E26" s="58">
        <v>13</v>
      </c>
      <c r="F26" s="75">
        <v>1</v>
      </c>
      <c r="G26" s="58">
        <v>13</v>
      </c>
      <c r="H26" s="75">
        <v>1</v>
      </c>
      <c r="I26" s="76">
        <f t="shared" si="0"/>
        <v>2</v>
      </c>
      <c r="J26" s="75">
        <f t="shared" si="1"/>
        <v>26</v>
      </c>
      <c r="K26" s="58"/>
      <c r="L26" s="58"/>
      <c r="M26" s="58"/>
      <c r="N26" s="11"/>
    </row>
    <row r="27" spans="1:16" x14ac:dyDescent="0.3">
      <c r="A27" s="58">
        <v>25</v>
      </c>
      <c r="B27" s="58" t="s">
        <v>46</v>
      </c>
      <c r="C27" s="58" t="s">
        <v>10</v>
      </c>
      <c r="D27" s="58" t="s">
        <v>167</v>
      </c>
      <c r="E27" s="58">
        <v>14</v>
      </c>
      <c r="F27" s="75">
        <v>1</v>
      </c>
      <c r="G27" s="58">
        <v>14</v>
      </c>
      <c r="H27" s="75">
        <v>1</v>
      </c>
      <c r="I27" s="76">
        <f t="shared" si="0"/>
        <v>2</v>
      </c>
      <c r="J27" s="75">
        <f t="shared" si="1"/>
        <v>28</v>
      </c>
      <c r="K27" s="58"/>
      <c r="L27" s="58"/>
      <c r="M27" s="58"/>
      <c r="N27" s="11"/>
    </row>
    <row r="28" spans="1:16" x14ac:dyDescent="0.3">
      <c r="A28" s="58">
        <v>26</v>
      </c>
      <c r="B28" s="58" t="s">
        <v>168</v>
      </c>
      <c r="C28" s="58" t="s">
        <v>78</v>
      </c>
      <c r="D28" s="58" t="s">
        <v>169</v>
      </c>
      <c r="E28" s="58">
        <v>0</v>
      </c>
      <c r="F28" s="75">
        <v>0</v>
      </c>
      <c r="G28" s="58">
        <v>6</v>
      </c>
      <c r="H28" s="75">
        <v>2</v>
      </c>
      <c r="I28" s="76">
        <f t="shared" si="0"/>
        <v>2</v>
      </c>
      <c r="J28" s="75">
        <f t="shared" si="1"/>
        <v>6</v>
      </c>
      <c r="K28" s="58"/>
      <c r="L28" s="58"/>
      <c r="M28" s="58"/>
      <c r="N28" s="11"/>
    </row>
    <row r="29" spans="1:16" x14ac:dyDescent="0.3">
      <c r="A29" s="58">
        <v>27</v>
      </c>
      <c r="B29" s="77" t="s">
        <v>170</v>
      </c>
      <c r="C29" s="77" t="s">
        <v>24</v>
      </c>
      <c r="D29" s="77" t="s">
        <v>171</v>
      </c>
      <c r="E29" s="58">
        <v>8</v>
      </c>
      <c r="F29" s="78">
        <v>1</v>
      </c>
      <c r="G29" s="58">
        <v>0</v>
      </c>
      <c r="H29" s="75">
        <v>0</v>
      </c>
      <c r="I29" s="76">
        <f>F29+H29</f>
        <v>1</v>
      </c>
      <c r="J29" s="75"/>
      <c r="K29" s="58"/>
      <c r="L29" s="58"/>
      <c r="M29" s="58"/>
      <c r="N29" s="11"/>
    </row>
    <row r="30" spans="1:16" x14ac:dyDescent="0.3">
      <c r="A30" s="58">
        <v>28</v>
      </c>
      <c r="B30" s="58" t="s">
        <v>168</v>
      </c>
      <c r="C30" s="58" t="s">
        <v>78</v>
      </c>
      <c r="D30" s="58" t="s">
        <v>172</v>
      </c>
      <c r="E30" s="58">
        <v>0</v>
      </c>
      <c r="F30" s="75">
        <v>0</v>
      </c>
      <c r="G30" s="58">
        <v>9</v>
      </c>
      <c r="H30" s="75">
        <v>1</v>
      </c>
      <c r="I30" s="76">
        <f>F30+H30</f>
        <v>1</v>
      </c>
      <c r="J30" s="75"/>
      <c r="K30" s="58"/>
      <c r="L30" s="58"/>
      <c r="M30" s="58"/>
      <c r="N30" s="11"/>
    </row>
    <row r="31" spans="1:16" x14ac:dyDescent="0.3">
      <c r="A31" s="58">
        <v>29</v>
      </c>
      <c r="B31" s="58" t="s">
        <v>173</v>
      </c>
      <c r="C31" s="58" t="s">
        <v>174</v>
      </c>
      <c r="D31" s="58" t="s">
        <v>175</v>
      </c>
      <c r="E31" s="58">
        <v>0</v>
      </c>
      <c r="F31" s="75">
        <v>0</v>
      </c>
      <c r="G31" s="58">
        <v>11</v>
      </c>
      <c r="H31" s="75">
        <v>1</v>
      </c>
      <c r="I31" s="76">
        <f>F31+H31</f>
        <v>1</v>
      </c>
      <c r="J31" s="75"/>
      <c r="K31" s="58"/>
      <c r="L31" s="58"/>
      <c r="M31" s="58"/>
      <c r="N31" s="11"/>
    </row>
    <row r="32" spans="1:16" x14ac:dyDescent="0.3">
      <c r="A32" s="58">
        <v>30</v>
      </c>
      <c r="B32" s="58" t="s">
        <v>176</v>
      </c>
      <c r="C32" s="58" t="s">
        <v>102</v>
      </c>
      <c r="D32" s="58" t="s">
        <v>177</v>
      </c>
      <c r="E32" s="58">
        <v>11</v>
      </c>
      <c r="F32" s="75">
        <v>1</v>
      </c>
      <c r="G32" s="58">
        <v>0</v>
      </c>
      <c r="H32" s="75">
        <v>0</v>
      </c>
      <c r="I32" s="76">
        <f>F32+H32</f>
        <v>1</v>
      </c>
      <c r="J32" s="75"/>
      <c r="K32" s="58"/>
      <c r="L32" s="58"/>
      <c r="M32" s="58"/>
      <c r="N32" s="11"/>
    </row>
    <row r="33" spans="1:14" x14ac:dyDescent="0.3">
      <c r="A33" s="58">
        <v>31</v>
      </c>
      <c r="B33" s="77" t="s">
        <v>178</v>
      </c>
      <c r="C33" s="77" t="s">
        <v>179</v>
      </c>
      <c r="D33" s="77" t="s">
        <v>180</v>
      </c>
      <c r="E33" s="58">
        <v>12</v>
      </c>
      <c r="F33" s="78">
        <v>1</v>
      </c>
      <c r="G33" s="58">
        <v>0</v>
      </c>
      <c r="H33" s="75">
        <v>0</v>
      </c>
      <c r="I33" s="76">
        <f>F33+H33</f>
        <v>1</v>
      </c>
      <c r="J33" s="75"/>
      <c r="K33" s="58"/>
      <c r="L33" s="58"/>
      <c r="M33" s="58"/>
      <c r="N33" s="11"/>
    </row>
    <row r="34" spans="1:14" x14ac:dyDescent="0.3">
      <c r="A34" s="58">
        <v>32</v>
      </c>
      <c r="B34" s="77" t="s">
        <v>181</v>
      </c>
      <c r="C34" s="77" t="s">
        <v>16</v>
      </c>
      <c r="D34" s="77" t="s">
        <v>182</v>
      </c>
      <c r="E34" s="58">
        <v>13</v>
      </c>
      <c r="F34" s="75">
        <v>1</v>
      </c>
      <c r="G34" s="58">
        <v>0</v>
      </c>
      <c r="H34" s="75">
        <v>0</v>
      </c>
      <c r="I34" s="76">
        <f t="shared" si="0"/>
        <v>1</v>
      </c>
      <c r="J34" s="75"/>
      <c r="K34" s="58"/>
      <c r="L34" s="58"/>
      <c r="M34" s="58"/>
      <c r="N34" s="11"/>
    </row>
    <row r="35" spans="1:14" x14ac:dyDescent="0.3">
      <c r="A35" s="58">
        <v>33</v>
      </c>
      <c r="B35" s="77" t="s">
        <v>183</v>
      </c>
      <c r="C35" s="77" t="s">
        <v>50</v>
      </c>
      <c r="D35" s="77" t="s">
        <v>184</v>
      </c>
      <c r="E35" s="58">
        <v>15</v>
      </c>
      <c r="F35" s="78">
        <v>1</v>
      </c>
      <c r="G35" s="58">
        <v>0</v>
      </c>
      <c r="H35" s="75">
        <v>0</v>
      </c>
      <c r="I35" s="76">
        <f t="shared" si="0"/>
        <v>1</v>
      </c>
      <c r="J35" s="75"/>
      <c r="K35" s="58"/>
      <c r="L35" s="58"/>
      <c r="M35" s="58"/>
      <c r="N35" s="11"/>
    </row>
    <row r="36" spans="1:14" x14ac:dyDescent="0.3">
      <c r="A36" s="79"/>
      <c r="F36" s="61"/>
      <c r="H36" s="61"/>
      <c r="I36" s="61"/>
      <c r="J36" s="80"/>
      <c r="N36" s="14"/>
    </row>
    <row r="37" spans="1:14" x14ac:dyDescent="0.3">
      <c r="A37" s="81"/>
      <c r="F37" s="61"/>
      <c r="H37" s="61"/>
      <c r="I37" s="61"/>
      <c r="J37" s="80"/>
    </row>
    <row r="38" spans="1:14" x14ac:dyDescent="0.3">
      <c r="A38" s="81"/>
      <c r="F38" s="61"/>
      <c r="H38" s="61"/>
      <c r="I38" s="61"/>
      <c r="J38" s="80"/>
    </row>
    <row r="39" spans="1:14" x14ac:dyDescent="0.3">
      <c r="A39" s="81"/>
      <c r="F39" s="61"/>
      <c r="H39" s="61"/>
      <c r="I39" s="61"/>
      <c r="J39" s="80"/>
    </row>
    <row r="40" spans="1:14" ht="14.4" customHeight="1" x14ac:dyDescent="0.3">
      <c r="A40" s="81"/>
      <c r="F40" s="61"/>
      <c r="H40" s="61"/>
      <c r="I40" s="61"/>
      <c r="J40" s="80"/>
    </row>
  </sheetData>
  <mergeCells count="1">
    <mergeCell ref="D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FEF0A-3C37-4262-B22C-16B06112D189}">
  <dimension ref="A1:N33"/>
  <sheetViews>
    <sheetView workbookViewId="0">
      <selection activeCell="Q11" sqref="Q11"/>
    </sheetView>
  </sheetViews>
  <sheetFormatPr defaultRowHeight="14.4" x14ac:dyDescent="0.3"/>
  <cols>
    <col min="1" max="1" width="3.6640625" customWidth="1"/>
    <col min="2" max="2" width="25.44140625" customWidth="1"/>
    <col min="3" max="3" width="22.88671875" customWidth="1"/>
    <col min="4" max="4" width="27.44140625" customWidth="1"/>
    <col min="5" max="14" width="4.77734375" customWidth="1"/>
  </cols>
  <sheetData>
    <row r="1" spans="1:14" ht="23.4" x14ac:dyDescent="0.3">
      <c r="A1" s="15"/>
      <c r="B1" s="82" t="s">
        <v>185</v>
      </c>
      <c r="C1" s="83"/>
      <c r="D1" s="102" t="s">
        <v>112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88.2" x14ac:dyDescent="0.3">
      <c r="A2" s="15"/>
      <c r="B2" s="50" t="s">
        <v>1</v>
      </c>
      <c r="C2" s="2" t="s">
        <v>2</v>
      </c>
      <c r="D2" s="1" t="s">
        <v>3</v>
      </c>
      <c r="E2" s="64" t="s">
        <v>4</v>
      </c>
      <c r="F2" s="65" t="s">
        <v>5</v>
      </c>
      <c r="G2" s="66" t="s">
        <v>4</v>
      </c>
      <c r="H2" s="67" t="s">
        <v>6</v>
      </c>
      <c r="I2" s="66" t="s">
        <v>7</v>
      </c>
      <c r="J2" s="66" t="s">
        <v>8</v>
      </c>
      <c r="K2" s="66" t="s">
        <v>4</v>
      </c>
      <c r="L2" s="65" t="s">
        <v>5</v>
      </c>
      <c r="M2" s="68" t="s">
        <v>7</v>
      </c>
      <c r="N2" s="84"/>
    </row>
    <row r="3" spans="1:14" x14ac:dyDescent="0.3">
      <c r="A3" s="35">
        <v>1</v>
      </c>
      <c r="B3" s="85" t="s">
        <v>64</v>
      </c>
      <c r="C3" s="71" t="s">
        <v>18</v>
      </c>
      <c r="D3" s="71" t="s">
        <v>186</v>
      </c>
      <c r="E3" s="45">
        <v>1</v>
      </c>
      <c r="F3" s="33">
        <v>10</v>
      </c>
      <c r="G3" s="32">
        <v>2</v>
      </c>
      <c r="H3" s="33">
        <v>7</v>
      </c>
      <c r="I3" s="35">
        <f t="shared" ref="I3:I25" si="0">F3+H3</f>
        <v>17</v>
      </c>
      <c r="J3" s="15">
        <f t="shared" ref="J3:J11" si="1">E3+G3</f>
        <v>3</v>
      </c>
      <c r="K3" s="15"/>
      <c r="L3" s="15"/>
      <c r="M3" s="9"/>
      <c r="N3" s="11"/>
    </row>
    <row r="4" spans="1:14" x14ac:dyDescent="0.3">
      <c r="A4" s="35">
        <v>2</v>
      </c>
      <c r="B4" s="85" t="s">
        <v>122</v>
      </c>
      <c r="C4" s="71" t="s">
        <v>10</v>
      </c>
      <c r="D4" s="71" t="s">
        <v>187</v>
      </c>
      <c r="E4" s="45">
        <v>2</v>
      </c>
      <c r="F4" s="33">
        <v>7</v>
      </c>
      <c r="G4" s="32">
        <v>5</v>
      </c>
      <c r="H4" s="33">
        <v>3</v>
      </c>
      <c r="I4" s="35">
        <f t="shared" si="0"/>
        <v>10</v>
      </c>
      <c r="J4" s="15">
        <f t="shared" si="1"/>
        <v>7</v>
      </c>
      <c r="K4" s="15"/>
      <c r="L4" s="15"/>
      <c r="M4" s="9"/>
      <c r="N4" s="11"/>
    </row>
    <row r="5" spans="1:14" x14ac:dyDescent="0.3">
      <c r="A5" s="35">
        <v>3</v>
      </c>
      <c r="B5" s="85" t="s">
        <v>188</v>
      </c>
      <c r="C5" s="71" t="s">
        <v>189</v>
      </c>
      <c r="D5" s="71" t="s">
        <v>190</v>
      </c>
      <c r="E5" s="45">
        <v>0</v>
      </c>
      <c r="F5" s="33">
        <v>0</v>
      </c>
      <c r="G5" s="32">
        <v>1</v>
      </c>
      <c r="H5" s="33">
        <v>10</v>
      </c>
      <c r="I5" s="35">
        <f t="shared" si="0"/>
        <v>10</v>
      </c>
      <c r="J5" s="15">
        <f t="shared" si="1"/>
        <v>1</v>
      </c>
      <c r="K5" s="15"/>
      <c r="L5" s="15"/>
      <c r="M5" s="9"/>
      <c r="N5" s="11"/>
    </row>
    <row r="6" spans="1:14" x14ac:dyDescent="0.3">
      <c r="A6" s="35">
        <v>4</v>
      </c>
      <c r="B6" s="85" t="s">
        <v>126</v>
      </c>
      <c r="C6" s="71" t="s">
        <v>24</v>
      </c>
      <c r="D6" s="71" t="s">
        <v>191</v>
      </c>
      <c r="E6" s="32">
        <v>3</v>
      </c>
      <c r="F6" s="33">
        <v>5</v>
      </c>
      <c r="G6" s="32">
        <v>16</v>
      </c>
      <c r="H6" s="33">
        <v>1</v>
      </c>
      <c r="I6" s="35">
        <f t="shared" si="0"/>
        <v>6</v>
      </c>
      <c r="J6" s="15">
        <f t="shared" si="1"/>
        <v>19</v>
      </c>
      <c r="K6" s="15"/>
      <c r="L6" s="15"/>
      <c r="M6" s="9"/>
      <c r="N6" s="11"/>
    </row>
    <row r="7" spans="1:14" x14ac:dyDescent="0.3">
      <c r="A7" s="35">
        <v>5</v>
      </c>
      <c r="B7" s="85" t="s">
        <v>192</v>
      </c>
      <c r="C7" s="71" t="s">
        <v>129</v>
      </c>
      <c r="D7" s="71" t="s">
        <v>193</v>
      </c>
      <c r="E7" s="32">
        <v>17</v>
      </c>
      <c r="F7" s="33">
        <v>1</v>
      </c>
      <c r="G7" s="32">
        <v>3</v>
      </c>
      <c r="H7" s="33">
        <v>5</v>
      </c>
      <c r="I7" s="35">
        <f t="shared" si="0"/>
        <v>6</v>
      </c>
      <c r="J7" s="15">
        <f t="shared" si="1"/>
        <v>20</v>
      </c>
      <c r="K7" s="15"/>
      <c r="L7" s="15"/>
      <c r="M7" s="9"/>
      <c r="N7" s="11"/>
    </row>
    <row r="8" spans="1:14" x14ac:dyDescent="0.3">
      <c r="A8" s="35">
        <v>6</v>
      </c>
      <c r="B8" s="85" t="s">
        <v>194</v>
      </c>
      <c r="C8" s="71" t="s">
        <v>195</v>
      </c>
      <c r="D8" s="71" t="s">
        <v>196</v>
      </c>
      <c r="E8" s="45">
        <v>4</v>
      </c>
      <c r="F8" s="33">
        <v>4</v>
      </c>
      <c r="G8" s="32">
        <v>7</v>
      </c>
      <c r="H8" s="33">
        <v>1</v>
      </c>
      <c r="I8" s="35">
        <f t="shared" si="0"/>
        <v>5</v>
      </c>
      <c r="J8" s="15"/>
      <c r="K8" s="15"/>
      <c r="L8" s="15"/>
      <c r="M8" s="9"/>
      <c r="N8" s="11"/>
    </row>
    <row r="9" spans="1:14" x14ac:dyDescent="0.3">
      <c r="A9" s="35">
        <v>7</v>
      </c>
      <c r="B9" s="85" t="s">
        <v>197</v>
      </c>
      <c r="C9" s="71" t="s">
        <v>85</v>
      </c>
      <c r="D9" s="71" t="s">
        <v>198</v>
      </c>
      <c r="E9" s="32">
        <v>4</v>
      </c>
      <c r="F9" s="33">
        <v>4</v>
      </c>
      <c r="G9" s="32">
        <v>0</v>
      </c>
      <c r="H9" s="33">
        <v>0</v>
      </c>
      <c r="I9" s="35">
        <f t="shared" si="0"/>
        <v>4</v>
      </c>
      <c r="J9" s="15">
        <f t="shared" si="1"/>
        <v>4</v>
      </c>
      <c r="K9" s="15"/>
      <c r="L9" s="15"/>
      <c r="M9" s="9"/>
      <c r="N9" s="11"/>
    </row>
    <row r="10" spans="1:14" x14ac:dyDescent="0.3">
      <c r="A10" s="35">
        <v>8</v>
      </c>
      <c r="B10" s="85" t="s">
        <v>97</v>
      </c>
      <c r="C10" s="71" t="s">
        <v>100</v>
      </c>
      <c r="D10" s="71" t="s">
        <v>199</v>
      </c>
      <c r="E10" s="32">
        <v>7</v>
      </c>
      <c r="F10" s="33">
        <v>1</v>
      </c>
      <c r="G10" s="32">
        <v>5</v>
      </c>
      <c r="H10" s="33">
        <v>3</v>
      </c>
      <c r="I10" s="35">
        <f t="shared" si="0"/>
        <v>4</v>
      </c>
      <c r="J10" s="15">
        <f t="shared" si="1"/>
        <v>12</v>
      </c>
      <c r="K10" s="15"/>
      <c r="L10" s="86"/>
      <c r="M10" s="40"/>
      <c r="N10" s="11"/>
    </row>
    <row r="11" spans="1:14" s="87" customFormat="1" x14ac:dyDescent="0.3">
      <c r="A11" s="35">
        <v>9</v>
      </c>
      <c r="B11" s="85" t="s">
        <v>200</v>
      </c>
      <c r="C11" s="71" t="s">
        <v>16</v>
      </c>
      <c r="D11" s="71" t="s">
        <v>201</v>
      </c>
      <c r="E11" s="32">
        <v>13</v>
      </c>
      <c r="F11" s="33">
        <v>1</v>
      </c>
      <c r="G11" s="32">
        <v>5</v>
      </c>
      <c r="H11" s="33">
        <v>3</v>
      </c>
      <c r="I11" s="35">
        <f t="shared" si="0"/>
        <v>4</v>
      </c>
      <c r="J11" s="15">
        <f t="shared" si="1"/>
        <v>18</v>
      </c>
      <c r="K11" s="15"/>
      <c r="L11" s="15"/>
      <c r="M11" s="9"/>
      <c r="N11" s="11"/>
    </row>
    <row r="12" spans="1:14" x14ac:dyDescent="0.3">
      <c r="A12" s="35">
        <v>10</v>
      </c>
      <c r="B12" s="85" t="s">
        <v>202</v>
      </c>
      <c r="C12" s="71" t="s">
        <v>203</v>
      </c>
      <c r="D12" s="71" t="s">
        <v>204</v>
      </c>
      <c r="E12" s="32">
        <v>6</v>
      </c>
      <c r="F12" s="33">
        <v>2</v>
      </c>
      <c r="G12" s="32">
        <v>13</v>
      </c>
      <c r="H12" s="33">
        <v>1</v>
      </c>
      <c r="I12" s="35">
        <f t="shared" si="0"/>
        <v>3</v>
      </c>
      <c r="J12" s="15"/>
      <c r="K12" s="15"/>
      <c r="L12" s="15"/>
      <c r="M12" s="15"/>
      <c r="N12" s="11"/>
    </row>
    <row r="13" spans="1:14" x14ac:dyDescent="0.3">
      <c r="A13" s="35">
        <v>11</v>
      </c>
      <c r="B13" s="85" t="s">
        <v>205</v>
      </c>
      <c r="C13" s="71" t="s">
        <v>34</v>
      </c>
      <c r="D13" s="71" t="s">
        <v>206</v>
      </c>
      <c r="E13" s="32">
        <v>8</v>
      </c>
      <c r="F13" s="33">
        <v>1</v>
      </c>
      <c r="G13" s="88">
        <v>11</v>
      </c>
      <c r="H13" s="89">
        <v>1</v>
      </c>
      <c r="I13" s="35">
        <f t="shared" si="0"/>
        <v>2</v>
      </c>
      <c r="J13" s="15">
        <f>E13+G13</f>
        <v>19</v>
      </c>
      <c r="K13" s="15"/>
      <c r="L13" s="15"/>
      <c r="M13" s="15"/>
      <c r="N13" s="11"/>
    </row>
    <row r="14" spans="1:14" x14ac:dyDescent="0.3">
      <c r="A14" s="35">
        <v>12</v>
      </c>
      <c r="B14" s="85" t="s">
        <v>207</v>
      </c>
      <c r="C14" s="71" t="s">
        <v>14</v>
      </c>
      <c r="D14" s="71" t="s">
        <v>208</v>
      </c>
      <c r="E14" s="45">
        <v>9</v>
      </c>
      <c r="F14" s="33">
        <v>1</v>
      </c>
      <c r="G14" s="32">
        <v>19</v>
      </c>
      <c r="H14" s="33">
        <v>1</v>
      </c>
      <c r="I14" s="35">
        <f t="shared" si="0"/>
        <v>2</v>
      </c>
      <c r="J14" s="15">
        <f t="shared" ref="J14:J17" si="2">E14+G14</f>
        <v>28</v>
      </c>
      <c r="K14" s="15"/>
      <c r="L14" s="15"/>
      <c r="M14" s="15"/>
      <c r="N14" s="11"/>
    </row>
    <row r="15" spans="1:14" x14ac:dyDescent="0.3">
      <c r="A15" s="35">
        <v>13</v>
      </c>
      <c r="B15" s="85" t="s">
        <v>209</v>
      </c>
      <c r="C15" s="32" t="s">
        <v>27</v>
      </c>
      <c r="D15" s="32" t="s">
        <v>210</v>
      </c>
      <c r="E15" s="32">
        <v>11</v>
      </c>
      <c r="F15" s="33">
        <v>1</v>
      </c>
      <c r="G15" s="32">
        <v>12</v>
      </c>
      <c r="H15" s="33">
        <v>1</v>
      </c>
      <c r="I15" s="35">
        <f t="shared" si="0"/>
        <v>2</v>
      </c>
      <c r="J15" s="15">
        <f t="shared" si="2"/>
        <v>23</v>
      </c>
      <c r="K15" s="15"/>
      <c r="L15" s="15"/>
      <c r="M15" s="15"/>
      <c r="N15" s="11"/>
    </row>
    <row r="16" spans="1:14" x14ac:dyDescent="0.3">
      <c r="A16" s="35">
        <v>14</v>
      </c>
      <c r="B16" s="85" t="s">
        <v>211</v>
      </c>
      <c r="C16" s="71" t="s">
        <v>108</v>
      </c>
      <c r="D16" s="71" t="s">
        <v>212</v>
      </c>
      <c r="E16" s="32">
        <v>11</v>
      </c>
      <c r="F16" s="33">
        <v>1</v>
      </c>
      <c r="G16" s="32">
        <v>17</v>
      </c>
      <c r="H16" s="33">
        <v>1</v>
      </c>
      <c r="I16" s="35">
        <f t="shared" si="0"/>
        <v>2</v>
      </c>
      <c r="J16" s="15">
        <f t="shared" si="2"/>
        <v>28</v>
      </c>
      <c r="K16" s="15"/>
      <c r="L16" s="15"/>
      <c r="M16" s="15"/>
      <c r="N16" s="11"/>
    </row>
    <row r="17" spans="1:14" x14ac:dyDescent="0.3">
      <c r="A17" s="11">
        <v>15</v>
      </c>
      <c r="B17" s="90" t="s">
        <v>213</v>
      </c>
      <c r="C17" s="77" t="s">
        <v>140</v>
      </c>
      <c r="D17" s="77" t="s">
        <v>214</v>
      </c>
      <c r="E17" s="15">
        <v>14</v>
      </c>
      <c r="F17" s="9">
        <v>1</v>
      </c>
      <c r="G17" s="15">
        <v>17</v>
      </c>
      <c r="H17" s="9">
        <v>1</v>
      </c>
      <c r="I17" s="11">
        <f t="shared" si="0"/>
        <v>2</v>
      </c>
      <c r="J17" s="15">
        <f t="shared" si="2"/>
        <v>31</v>
      </c>
      <c r="K17" s="15"/>
      <c r="L17" s="15"/>
      <c r="M17" s="15"/>
      <c r="N17" s="11"/>
    </row>
    <row r="18" spans="1:14" x14ac:dyDescent="0.3">
      <c r="A18" s="11">
        <v>16</v>
      </c>
      <c r="B18" s="77" t="s">
        <v>215</v>
      </c>
      <c r="C18" s="77" t="s">
        <v>216</v>
      </c>
      <c r="D18" s="77" t="s">
        <v>217</v>
      </c>
      <c r="E18" s="15">
        <v>0</v>
      </c>
      <c r="F18" s="9">
        <v>0</v>
      </c>
      <c r="G18" s="15">
        <v>7</v>
      </c>
      <c r="H18" s="9">
        <v>1</v>
      </c>
      <c r="I18" s="11">
        <f t="shared" si="0"/>
        <v>1</v>
      </c>
      <c r="J18" s="15"/>
      <c r="K18" s="15"/>
      <c r="L18" s="15"/>
      <c r="M18" s="15"/>
      <c r="N18" s="11"/>
    </row>
    <row r="19" spans="1:14" x14ac:dyDescent="0.3">
      <c r="A19" s="11">
        <v>17</v>
      </c>
      <c r="B19" s="77" t="s">
        <v>218</v>
      </c>
      <c r="C19" s="15" t="s">
        <v>63</v>
      </c>
      <c r="D19" s="15" t="s">
        <v>219</v>
      </c>
      <c r="E19" s="15">
        <v>0</v>
      </c>
      <c r="F19" s="9">
        <v>0</v>
      </c>
      <c r="G19" s="15">
        <v>7</v>
      </c>
      <c r="H19" s="9">
        <v>1</v>
      </c>
      <c r="I19" s="11">
        <f t="shared" si="0"/>
        <v>1</v>
      </c>
      <c r="J19" s="15"/>
      <c r="K19" s="15"/>
      <c r="L19" s="15"/>
      <c r="M19" s="15"/>
      <c r="N19" s="11"/>
    </row>
    <row r="20" spans="1:14" x14ac:dyDescent="0.3">
      <c r="A20" s="11">
        <v>18</v>
      </c>
      <c r="B20" s="77" t="s">
        <v>220</v>
      </c>
      <c r="C20" s="77" t="s">
        <v>221</v>
      </c>
      <c r="D20" s="77" t="s">
        <v>222</v>
      </c>
      <c r="E20" s="15">
        <v>0</v>
      </c>
      <c r="F20" s="9">
        <v>0</v>
      </c>
      <c r="G20" s="15">
        <v>7</v>
      </c>
      <c r="H20" s="9">
        <v>1</v>
      </c>
      <c r="I20" s="11">
        <f t="shared" si="0"/>
        <v>1</v>
      </c>
      <c r="J20" s="15"/>
      <c r="K20" s="15"/>
      <c r="L20" s="15"/>
      <c r="M20" s="15"/>
      <c r="N20" s="11"/>
    </row>
    <row r="21" spans="1:14" x14ac:dyDescent="0.3">
      <c r="A21" s="11">
        <v>19</v>
      </c>
      <c r="B21" s="77" t="s">
        <v>223</v>
      </c>
      <c r="C21" s="77" t="s">
        <v>81</v>
      </c>
      <c r="D21" s="77" t="s">
        <v>224</v>
      </c>
      <c r="E21" s="15">
        <v>0</v>
      </c>
      <c r="F21" s="9">
        <v>0</v>
      </c>
      <c r="G21" s="15">
        <v>13</v>
      </c>
      <c r="H21" s="9">
        <v>1</v>
      </c>
      <c r="I21" s="11">
        <f t="shared" si="0"/>
        <v>1</v>
      </c>
      <c r="J21" s="15"/>
      <c r="K21" s="15"/>
      <c r="L21" s="15"/>
      <c r="M21" s="15"/>
      <c r="N21" s="11"/>
    </row>
    <row r="22" spans="1:14" x14ac:dyDescent="0.3">
      <c r="A22" s="11">
        <v>20</v>
      </c>
      <c r="B22" s="58" t="s">
        <v>225</v>
      </c>
      <c r="C22" s="58" t="s">
        <v>24</v>
      </c>
      <c r="D22" s="58" t="s">
        <v>226</v>
      </c>
      <c r="E22" s="15">
        <v>0</v>
      </c>
      <c r="F22" s="9">
        <v>0</v>
      </c>
      <c r="G22" s="15">
        <v>15</v>
      </c>
      <c r="H22" s="9">
        <v>1</v>
      </c>
      <c r="I22" s="11">
        <f t="shared" si="0"/>
        <v>1</v>
      </c>
      <c r="J22" s="15"/>
      <c r="K22" s="15"/>
      <c r="L22" s="15"/>
      <c r="M22" s="15"/>
      <c r="N22" s="11"/>
    </row>
    <row r="23" spans="1:14" x14ac:dyDescent="0.3">
      <c r="A23" s="11">
        <v>21</v>
      </c>
      <c r="B23" s="90" t="s">
        <v>72</v>
      </c>
      <c r="C23" s="77" t="s">
        <v>34</v>
      </c>
      <c r="D23" s="77" t="s">
        <v>227</v>
      </c>
      <c r="E23" s="15">
        <v>15</v>
      </c>
      <c r="F23" s="9">
        <v>1</v>
      </c>
      <c r="G23" s="15">
        <v>0</v>
      </c>
      <c r="H23" s="9">
        <v>0</v>
      </c>
      <c r="I23" s="11">
        <f t="shared" si="0"/>
        <v>1</v>
      </c>
      <c r="J23" s="15"/>
      <c r="K23" s="15"/>
      <c r="L23" s="15"/>
      <c r="M23" s="15"/>
      <c r="N23" s="11"/>
    </row>
    <row r="24" spans="1:14" x14ac:dyDescent="0.3">
      <c r="A24" s="11">
        <v>22</v>
      </c>
      <c r="B24" s="77" t="s">
        <v>228</v>
      </c>
      <c r="C24" s="77" t="s">
        <v>229</v>
      </c>
      <c r="D24" s="77" t="s">
        <v>230</v>
      </c>
      <c r="E24" s="15">
        <v>16</v>
      </c>
      <c r="F24" s="9">
        <v>1</v>
      </c>
      <c r="G24" s="15">
        <v>0</v>
      </c>
      <c r="H24" s="9">
        <v>0</v>
      </c>
      <c r="I24" s="11">
        <f t="shared" si="0"/>
        <v>1</v>
      </c>
      <c r="J24" s="15"/>
      <c r="K24" s="15"/>
      <c r="L24" s="15"/>
      <c r="M24" s="15"/>
      <c r="N24" s="15"/>
    </row>
    <row r="25" spans="1:14" x14ac:dyDescent="0.3">
      <c r="A25" s="11">
        <v>23</v>
      </c>
      <c r="B25" s="77" t="s">
        <v>231</v>
      </c>
      <c r="C25" s="77" t="s">
        <v>81</v>
      </c>
      <c r="D25" s="77" t="s">
        <v>232</v>
      </c>
      <c r="E25" s="15">
        <v>18</v>
      </c>
      <c r="F25" s="9">
        <v>1</v>
      </c>
      <c r="G25" s="15">
        <v>0</v>
      </c>
      <c r="H25" s="9">
        <v>0</v>
      </c>
      <c r="I25" s="11">
        <f t="shared" si="0"/>
        <v>1</v>
      </c>
      <c r="J25" s="15"/>
      <c r="K25" s="15"/>
      <c r="L25" s="15"/>
      <c r="M25" s="15"/>
      <c r="N25" s="15"/>
    </row>
    <row r="26" spans="1:14" x14ac:dyDescent="0.3">
      <c r="A26" s="11"/>
      <c r="B26" s="77"/>
      <c r="C26" s="77"/>
      <c r="D26" s="77"/>
      <c r="E26" s="15"/>
      <c r="F26" s="9"/>
      <c r="G26" s="15"/>
      <c r="H26" s="9"/>
      <c r="I26" s="15"/>
      <c r="J26" s="15"/>
      <c r="K26" s="15"/>
      <c r="L26" s="15"/>
      <c r="M26" s="15"/>
      <c r="N26" s="15"/>
    </row>
    <row r="27" spans="1:14" ht="13.2" customHeight="1" x14ac:dyDescent="0.3">
      <c r="A27" s="14"/>
    </row>
    <row r="28" spans="1:14" x14ac:dyDescent="0.3">
      <c r="A28" s="14"/>
      <c r="B28" s="91"/>
      <c r="C28" s="91"/>
      <c r="D28" s="91"/>
      <c r="F28" s="92"/>
      <c r="H28" s="92"/>
    </row>
    <row r="29" spans="1:14" x14ac:dyDescent="0.3">
      <c r="A29" s="14"/>
    </row>
    <row r="30" spans="1:14" x14ac:dyDescent="0.3">
      <c r="A30" s="14"/>
      <c r="B30" s="91"/>
      <c r="F30" s="92"/>
      <c r="H30" s="92"/>
    </row>
    <row r="31" spans="1:14" x14ac:dyDescent="0.3">
      <c r="A31" s="14"/>
      <c r="B31" s="93"/>
      <c r="C31" s="93"/>
      <c r="D31" s="93"/>
      <c r="F31" s="92"/>
      <c r="H31" s="92"/>
    </row>
    <row r="32" spans="1:14" x14ac:dyDescent="0.3">
      <c r="A32" s="14"/>
      <c r="B32" s="91"/>
      <c r="F32" s="92"/>
      <c r="H32" s="92"/>
    </row>
    <row r="33" customFormat="1" x14ac:dyDescent="0.3"/>
  </sheetData>
  <mergeCells count="1">
    <mergeCell ref="D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656DE-5392-40F4-903F-DE51A50FFA29}">
  <dimension ref="A1:Q13"/>
  <sheetViews>
    <sheetView workbookViewId="0">
      <selection activeCell="B23" sqref="B23"/>
    </sheetView>
  </sheetViews>
  <sheetFormatPr defaultRowHeight="14.4" x14ac:dyDescent="0.3"/>
  <cols>
    <col min="1" max="1" width="4.6640625" customWidth="1"/>
    <col min="2" max="2" width="25.44140625" customWidth="1"/>
    <col min="3" max="3" width="18.88671875" customWidth="1"/>
    <col min="4" max="4" width="27.44140625" customWidth="1"/>
    <col min="5" max="5" width="0.21875" hidden="1" customWidth="1"/>
    <col min="6" max="15" width="4.77734375" customWidth="1"/>
    <col min="16" max="16" width="4.21875" customWidth="1"/>
  </cols>
  <sheetData>
    <row r="1" spans="1:17" ht="23.4" x14ac:dyDescent="0.3">
      <c r="A1" s="15"/>
      <c r="B1" s="59" t="s">
        <v>233</v>
      </c>
      <c r="C1" s="60"/>
      <c r="D1" s="103" t="s">
        <v>112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4"/>
      <c r="P1" s="75"/>
    </row>
    <row r="2" spans="1:17" ht="88.2" x14ac:dyDescent="0.3">
      <c r="A2" s="15"/>
      <c r="B2" s="62" t="s">
        <v>1</v>
      </c>
      <c r="C2" s="63" t="s">
        <v>2</v>
      </c>
      <c r="D2" s="62" t="s">
        <v>3</v>
      </c>
      <c r="E2" s="15"/>
      <c r="F2" s="64" t="s">
        <v>4</v>
      </c>
      <c r="G2" s="65" t="s">
        <v>5</v>
      </c>
      <c r="H2" s="66" t="s">
        <v>4</v>
      </c>
      <c r="I2" s="67" t="s">
        <v>6</v>
      </c>
      <c r="J2" s="66" t="s">
        <v>7</v>
      </c>
      <c r="K2" s="66" t="s">
        <v>8</v>
      </c>
      <c r="L2" s="66" t="s">
        <v>4</v>
      </c>
      <c r="M2" s="65" t="s">
        <v>5</v>
      </c>
      <c r="N2" s="68" t="s">
        <v>7</v>
      </c>
      <c r="O2" s="69"/>
      <c r="P2" s="15"/>
    </row>
    <row r="3" spans="1:17" x14ac:dyDescent="0.3">
      <c r="A3" s="35">
        <v>1</v>
      </c>
      <c r="B3" s="71" t="s">
        <v>234</v>
      </c>
      <c r="C3" s="71" t="s">
        <v>27</v>
      </c>
      <c r="D3" s="71" t="s">
        <v>235</v>
      </c>
      <c r="E3" s="32"/>
      <c r="F3" s="32">
        <v>3</v>
      </c>
      <c r="G3" s="33">
        <v>5</v>
      </c>
      <c r="H3" s="32">
        <v>1</v>
      </c>
      <c r="I3" s="33">
        <v>10</v>
      </c>
      <c r="J3" s="94">
        <f t="shared" ref="J3:J10" si="0">G3+I3</f>
        <v>15</v>
      </c>
      <c r="K3" s="95"/>
      <c r="L3" s="96"/>
      <c r="M3" s="69"/>
      <c r="N3" s="69"/>
      <c r="O3" s="69"/>
      <c r="P3" s="15"/>
    </row>
    <row r="4" spans="1:17" x14ac:dyDescent="0.3">
      <c r="A4" s="35">
        <v>2</v>
      </c>
      <c r="B4" s="71" t="s">
        <v>236</v>
      </c>
      <c r="C4" s="71" t="s">
        <v>129</v>
      </c>
      <c r="D4" s="71" t="s">
        <v>237</v>
      </c>
      <c r="E4" s="88"/>
      <c r="F4" s="88">
        <v>2</v>
      </c>
      <c r="G4" s="89">
        <v>7</v>
      </c>
      <c r="H4" s="88">
        <v>3</v>
      </c>
      <c r="I4" s="89">
        <v>5</v>
      </c>
      <c r="J4" s="94">
        <f t="shared" si="0"/>
        <v>12</v>
      </c>
      <c r="K4" s="32">
        <f>F4+H4</f>
        <v>5</v>
      </c>
      <c r="L4" s="96"/>
      <c r="M4" s="69"/>
      <c r="N4" s="69"/>
      <c r="O4" s="69"/>
      <c r="P4" s="15"/>
    </row>
    <row r="5" spans="1:17" x14ac:dyDescent="0.3">
      <c r="A5" s="35">
        <v>3</v>
      </c>
      <c r="B5" s="32" t="s">
        <v>238</v>
      </c>
      <c r="C5" s="32" t="s">
        <v>239</v>
      </c>
      <c r="D5" s="32" t="s">
        <v>240</v>
      </c>
      <c r="E5" s="32"/>
      <c r="F5" s="32">
        <v>1</v>
      </c>
      <c r="G5" s="33">
        <v>10</v>
      </c>
      <c r="H5" s="32">
        <v>6</v>
      </c>
      <c r="I5" s="33">
        <v>2</v>
      </c>
      <c r="J5" s="94">
        <f t="shared" si="0"/>
        <v>12</v>
      </c>
      <c r="K5" s="32">
        <f>F5+H5</f>
        <v>7</v>
      </c>
      <c r="L5" s="15"/>
      <c r="M5" s="15"/>
      <c r="N5" s="9"/>
      <c r="O5" s="11"/>
      <c r="P5" s="11"/>
    </row>
    <row r="6" spans="1:17" x14ac:dyDescent="0.3">
      <c r="A6" s="35">
        <v>4</v>
      </c>
      <c r="B6" s="71" t="s">
        <v>241</v>
      </c>
      <c r="C6" s="71" t="s">
        <v>132</v>
      </c>
      <c r="D6" s="71" t="s">
        <v>242</v>
      </c>
      <c r="E6" s="32"/>
      <c r="F6" s="32">
        <v>4</v>
      </c>
      <c r="G6" s="33">
        <v>4</v>
      </c>
      <c r="H6" s="32">
        <v>2</v>
      </c>
      <c r="I6" s="33">
        <v>7</v>
      </c>
      <c r="J6" s="94">
        <f t="shared" si="0"/>
        <v>11</v>
      </c>
      <c r="K6" s="32"/>
      <c r="L6" s="15"/>
      <c r="M6" s="15"/>
      <c r="N6" s="9"/>
      <c r="O6" s="11"/>
      <c r="P6" s="11"/>
    </row>
    <row r="7" spans="1:17" x14ac:dyDescent="0.3">
      <c r="A7" s="35">
        <v>5</v>
      </c>
      <c r="B7" s="71" t="s">
        <v>211</v>
      </c>
      <c r="C7" s="71" t="s">
        <v>108</v>
      </c>
      <c r="D7" s="71" t="s">
        <v>243</v>
      </c>
      <c r="E7" s="32"/>
      <c r="F7" s="32">
        <v>5</v>
      </c>
      <c r="G7" s="33">
        <v>3</v>
      </c>
      <c r="H7" s="32">
        <v>4</v>
      </c>
      <c r="I7" s="33">
        <v>4</v>
      </c>
      <c r="J7" s="94">
        <f t="shared" si="0"/>
        <v>7</v>
      </c>
      <c r="K7" s="32"/>
      <c r="L7" s="15"/>
      <c r="M7" s="15"/>
      <c r="N7" s="9"/>
      <c r="O7" s="11"/>
      <c r="P7" s="11"/>
      <c r="Q7" s="14"/>
    </row>
    <row r="8" spans="1:17" x14ac:dyDescent="0.3">
      <c r="A8" s="35">
        <v>6</v>
      </c>
      <c r="B8" s="71" t="s">
        <v>244</v>
      </c>
      <c r="C8" s="71" t="s">
        <v>245</v>
      </c>
      <c r="D8" s="71" t="s">
        <v>246</v>
      </c>
      <c r="E8" s="32"/>
      <c r="F8" s="32">
        <v>6</v>
      </c>
      <c r="G8" s="33">
        <v>2</v>
      </c>
      <c r="H8" s="32">
        <v>5</v>
      </c>
      <c r="I8" s="33">
        <v>3</v>
      </c>
      <c r="J8" s="94">
        <f t="shared" si="0"/>
        <v>5</v>
      </c>
      <c r="K8" s="32"/>
      <c r="L8" s="15"/>
      <c r="M8" s="15"/>
      <c r="N8" s="9"/>
      <c r="O8" s="11"/>
      <c r="P8" s="15"/>
    </row>
    <row r="9" spans="1:17" x14ac:dyDescent="0.3">
      <c r="A9" s="11">
        <v>7</v>
      </c>
      <c r="B9" s="77" t="s">
        <v>247</v>
      </c>
      <c r="C9" s="77" t="s">
        <v>229</v>
      </c>
      <c r="D9" s="77" t="s">
        <v>248</v>
      </c>
      <c r="E9" s="15"/>
      <c r="F9" s="15">
        <v>8</v>
      </c>
      <c r="G9" s="9">
        <v>1</v>
      </c>
      <c r="H9" s="15">
        <v>7</v>
      </c>
      <c r="I9" s="9">
        <v>1</v>
      </c>
      <c r="J9" s="97">
        <f t="shared" si="0"/>
        <v>2</v>
      </c>
      <c r="K9" s="15"/>
      <c r="L9" s="15"/>
      <c r="M9" s="15"/>
      <c r="N9" s="15"/>
      <c r="O9" s="11"/>
      <c r="P9" s="15"/>
    </row>
    <row r="10" spans="1:17" s="87" customFormat="1" x14ac:dyDescent="0.3">
      <c r="A10" s="11">
        <v>8</v>
      </c>
      <c r="B10" s="77" t="s">
        <v>249</v>
      </c>
      <c r="C10" s="77" t="s">
        <v>137</v>
      </c>
      <c r="D10" s="77" t="s">
        <v>250</v>
      </c>
      <c r="E10" s="15"/>
      <c r="F10" s="15">
        <v>7</v>
      </c>
      <c r="G10" s="9">
        <v>1</v>
      </c>
      <c r="H10" s="15">
        <v>8</v>
      </c>
      <c r="I10" s="9">
        <v>0</v>
      </c>
      <c r="J10" s="97">
        <f t="shared" si="0"/>
        <v>1</v>
      </c>
      <c r="K10" s="15"/>
      <c r="L10" s="15"/>
      <c r="M10" s="86"/>
      <c r="N10" s="86"/>
      <c r="O10" s="11"/>
      <c r="P10" s="86"/>
    </row>
    <row r="13" spans="1:17" x14ac:dyDescent="0.3">
      <c r="B13" s="91"/>
    </row>
  </sheetData>
  <mergeCells count="1">
    <mergeCell ref="D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SEL. M1</vt:lpstr>
      <vt:lpstr>SEL. M2</vt:lpstr>
      <vt:lpstr>SEL. Z1</vt:lpstr>
      <vt:lpstr>SEL. Z2</vt:lpstr>
      <vt:lpstr>SEL. ZZ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Wiske</dc:creator>
  <cp:lastModifiedBy>Wiske</cp:lastModifiedBy>
  <cp:lastPrinted>2023-02-07T08:48:27Z</cp:lastPrinted>
  <dcterms:created xsi:type="dcterms:W3CDTF">2022-12-16T15:48:51Z</dcterms:created>
  <dcterms:modified xsi:type="dcterms:W3CDTF">2023-02-08T21:47:34Z</dcterms:modified>
</cp:coreProperties>
</file>