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6" activeTab="13"/>
  </bookViews>
  <sheets>
    <sheet name="CL2" sheetId="1" r:id="rId1"/>
    <sheet name="DL2" sheetId="2" r:id="rId2"/>
    <sheet name="BL1" sheetId="3" r:id="rId3"/>
    <sheet name="CL1" sheetId="4" r:id="rId4"/>
    <sheet name="DL1" sheetId="5" r:id="rId5"/>
    <sheet name="AB2" sheetId="6" r:id="rId6"/>
    <sheet name="BB2" sheetId="7" r:id="rId7"/>
    <sheet name="CB2" sheetId="8" r:id="rId8"/>
    <sheet name="DB2" sheetId="9" r:id="rId9"/>
    <sheet name="sB1" sheetId="10" r:id="rId10"/>
    <sheet name="AB1" sheetId="11" r:id="rId11"/>
    <sheet name="BB1" sheetId="12" r:id="rId12"/>
    <sheet name="CB1" sheetId="13" r:id="rId13"/>
    <sheet name="DB1" sheetId="14" r:id="rId14"/>
  </sheets>
  <definedNames>
    <definedName name="_xlnm.Print_Titles" localSheetId="10">'AB1'!$1:$5</definedName>
    <definedName name="_xlnm.Print_Titles" localSheetId="5">'AB2'!$1:$5</definedName>
    <definedName name="_xlnm.Print_Titles" localSheetId="11">'BB1'!$1:$5</definedName>
    <definedName name="_xlnm.Print_Titles" localSheetId="6">'BB2'!$1:$5</definedName>
    <definedName name="_xlnm.Print_Titles" localSheetId="2">'BL1'!$1:$5</definedName>
    <definedName name="_xlnm.Print_Titles" localSheetId="12">'CB1'!$1:$5</definedName>
    <definedName name="_xlnm.Print_Titles" localSheetId="7">'CB2'!$1:$5</definedName>
    <definedName name="_xlnm.Print_Titles" localSheetId="3">'CL1'!$1:$5</definedName>
    <definedName name="_xlnm.Print_Titles" localSheetId="0">'CL2'!$1:$5</definedName>
    <definedName name="_xlnm.Print_Titles" localSheetId="13">'DB1'!$1:$5</definedName>
    <definedName name="_xlnm.Print_Titles" localSheetId="8">'DB2'!$1:$5</definedName>
    <definedName name="_xlnm.Print_Titles" localSheetId="4">'DL1'!$1:$5</definedName>
    <definedName name="_xlnm.Print_Titles" localSheetId="1">'DL2'!$1:$5</definedName>
    <definedName name="_xlnm.Print_Titles" localSheetId="9">'sB1'!$1:$5</definedName>
  </definedNames>
  <calcPr fullCalcOnLoad="1"/>
</workbook>
</file>

<file path=xl/sharedStrings.xml><?xml version="1.0" encoding="utf-8"?>
<sst xmlns="http://schemas.openxmlformats.org/spreadsheetml/2006/main" count="495" uniqueCount="216">
  <si>
    <t>Provinciale selectie DR LiZaMe 2020</t>
  </si>
  <si>
    <t>Discipline: INDIVIDUELE DRESSUUR</t>
  </si>
  <si>
    <t>Nr</t>
  </si>
  <si>
    <t>Naam</t>
  </si>
  <si>
    <t>Vereniging</t>
  </si>
  <si>
    <t>CombNr</t>
  </si>
  <si>
    <t>Naam dier</t>
  </si>
  <si>
    <t>BUTS TESS</t>
  </si>
  <si>
    <t>KONINGSHOOIKT</t>
  </si>
  <si>
    <t>WENGELO'S SIKKO</t>
  </si>
  <si>
    <t>JOLY'S FAIRPLAY</t>
  </si>
  <si>
    <t>DE CLERCQ JENS</t>
  </si>
  <si>
    <t>BROECHEM</t>
  </si>
  <si>
    <t>CHAMPION'S DOUBLE</t>
  </si>
  <si>
    <t>HENS LOTTE</t>
  </si>
  <si>
    <t>KONTICH</t>
  </si>
  <si>
    <t>ORCHID'S JANET 20072521</t>
  </si>
  <si>
    <t>PEETERS ZITA</t>
  </si>
  <si>
    <t>MOZERT VAN 'T GEBROOKT</t>
  </si>
  <si>
    <t>DE PAUW LOTTE</t>
  </si>
  <si>
    <t>REBEL VAN DE EEKHOEK</t>
  </si>
  <si>
    <t>PAUWELS LOBKE</t>
  </si>
  <si>
    <t>BORNEM</t>
  </si>
  <si>
    <t>MOORSTREET'S LENNON</t>
  </si>
  <si>
    <t>VAN STEENLANDT MICHIEL</t>
  </si>
  <si>
    <t>LEEST</t>
  </si>
  <si>
    <t>Q 8 "P"</t>
  </si>
  <si>
    <t>FLINT FORTUNA ZH</t>
  </si>
  <si>
    <t>PEPSI</t>
  </si>
  <si>
    <t>VAN DIJCK MARIE</t>
  </si>
  <si>
    <t>RONNY</t>
  </si>
  <si>
    <t>VERLINDEN SARAH</t>
  </si>
  <si>
    <t>ORFEE VAN DE GROENHEUVEL</t>
  </si>
  <si>
    <t>BEN NAIS ELEANORE</t>
  </si>
  <si>
    <t>ITEGEM</t>
  </si>
  <si>
    <t>NIKITA</t>
  </si>
  <si>
    <t>DOUWEN EMI</t>
  </si>
  <si>
    <t>SKYLIGHT</t>
  </si>
  <si>
    <t>LEIRS STERRE</t>
  </si>
  <si>
    <t>ZOERSEL</t>
  </si>
  <si>
    <t>CHANEL OF LOVE</t>
  </si>
  <si>
    <t>LAUWERS ANNELORE</t>
  </si>
  <si>
    <t>GOUDLOKJE</t>
  </si>
  <si>
    <t>TUYTELEERS MAXIM</t>
  </si>
  <si>
    <t>VANILLA</t>
  </si>
  <si>
    <t>VERBIST LOTTE</t>
  </si>
  <si>
    <t>HEIST OP DEN BERG</t>
  </si>
  <si>
    <t>MISS-BEAUTY VAN HET BRUULHOF</t>
  </si>
  <si>
    <t>VAN DE ZANDE IMKE</t>
  </si>
  <si>
    <t>LEUNS VELD'S CHANELL</t>
  </si>
  <si>
    <t>VAN DEN HEULE JANA</t>
  </si>
  <si>
    <t>PUURS KALFORT</t>
  </si>
  <si>
    <t>LAMERINO</t>
  </si>
  <si>
    <t>LEIRS ARWEN</t>
  </si>
  <si>
    <t>VERONA VH JUXSCHOT</t>
  </si>
  <si>
    <t>SCHEURWEGS AXELLE</t>
  </si>
  <si>
    <t>CASSINI</t>
  </si>
  <si>
    <t>BELLOY AMÉLIE</t>
  </si>
  <si>
    <t>PAINT HOF TER ZEEDYCKE</t>
  </si>
  <si>
    <t>CEULEMANS ILANA</t>
  </si>
  <si>
    <t>INCA 'P' VAN DE WITHOEVE</t>
  </si>
  <si>
    <t>GODRIE JULIE</t>
  </si>
  <si>
    <t>HASSING'S DUBLIN</t>
  </si>
  <si>
    <t>MARIËN CARO</t>
  </si>
  <si>
    <t>HASSING'S KAGERA</t>
  </si>
  <si>
    <t>BAEKELMANS ZITA</t>
  </si>
  <si>
    <t>BEVEL</t>
  </si>
  <si>
    <t>RUBENS</t>
  </si>
  <si>
    <t>MASSELUS GITTE</t>
  </si>
  <si>
    <t>SUNSHINE'S FLEUR</t>
  </si>
  <si>
    <t>LENAERTS EMILIE</t>
  </si>
  <si>
    <t>VINO H</t>
  </si>
  <si>
    <t>DE PAUW HANNE</t>
  </si>
  <si>
    <t>TJITJI</t>
  </si>
  <si>
    <t>LAMBRECHTS FLEUR</t>
  </si>
  <si>
    <t>LIESBETH</t>
  </si>
  <si>
    <t>GELUYKENS MITHE</t>
  </si>
  <si>
    <t>PULDERBOS</t>
  </si>
  <si>
    <t>POWYS SWIFT</t>
  </si>
  <si>
    <t>TUYTELEERS NINA</t>
  </si>
  <si>
    <t>PIAFFE</t>
  </si>
  <si>
    <t>VAN DAMME FRANCIS</t>
  </si>
  <si>
    <t>OELEGEM</t>
  </si>
  <si>
    <t>MANDY</t>
  </si>
  <si>
    <t>VERRYCKT LOUISE</t>
  </si>
  <si>
    <t>A-JIRKA</t>
  </si>
  <si>
    <t>NOVAHOEVES CHELSEA</t>
  </si>
  <si>
    <t>BUX FEMKE</t>
  </si>
  <si>
    <t>HENK</t>
  </si>
  <si>
    <t>VAN DESSEL TRISTAN</t>
  </si>
  <si>
    <t>FENNE 06.00838</t>
  </si>
  <si>
    <t>COENEN LINA</t>
  </si>
  <si>
    <t>TILIAHOF GIPSY GIRL</t>
  </si>
  <si>
    <t>DE WINTER JOREN</t>
  </si>
  <si>
    <t>SPIRIT BONFIRE</t>
  </si>
  <si>
    <t>MARDULIER CIANO</t>
  </si>
  <si>
    <t>CARLA V.D.DASSENLOOP</t>
  </si>
  <si>
    <t>DE VADDER JOLIEN</t>
  </si>
  <si>
    <t>ROXY</t>
  </si>
  <si>
    <t>DE PAUW PIETER-JAN</t>
  </si>
  <si>
    <t>PATTAYA VAN 'T NEERHOF</t>
  </si>
  <si>
    <t>GOYVAERTS AURÉLIE</t>
  </si>
  <si>
    <t>CHOOPY</t>
  </si>
  <si>
    <t>GELUYKENS RUBE</t>
  </si>
  <si>
    <t>SPOOKY  VAN DE BROECKSE BEEMDEN</t>
  </si>
  <si>
    <t>DE WINTER RUBEN</t>
  </si>
  <si>
    <t>DONDER</t>
  </si>
  <si>
    <t>COMPANIE KATO</t>
  </si>
  <si>
    <t>FALCO (BERGS-SEP09-44)</t>
  </si>
  <si>
    <t>VAN DE ZANDE FEBE</t>
  </si>
  <si>
    <t>LUIGI</t>
  </si>
  <si>
    <t>SIENTJE "P"</t>
  </si>
  <si>
    <t>BEN NAÏS ILIAS</t>
  </si>
  <si>
    <t>FLOORTJE VAN DE OUDE WAALDIJK</t>
  </si>
  <si>
    <t>DE WINTER THIBO</t>
  </si>
  <si>
    <t>TEQUILA</t>
  </si>
  <si>
    <t>FAES LOTTE</t>
  </si>
  <si>
    <t>JUMP-SON DE LA LOENA</t>
  </si>
  <si>
    <t>HOOPY</t>
  </si>
  <si>
    <t>DE CLERCK KOBE</t>
  </si>
  <si>
    <t>PERLHOF SKYLINE</t>
  </si>
  <si>
    <t>SPIESSENS MAURO</t>
  </si>
  <si>
    <t>NETTE</t>
  </si>
  <si>
    <t>HERMANS LIESBETH</t>
  </si>
  <si>
    <t>FAEY</t>
  </si>
  <si>
    <t>GODRIE CHARLOTTE</t>
  </si>
  <si>
    <t>RATINA VAN DE COOLSDREEF</t>
  </si>
  <si>
    <t>VAN DE VOORDE JOLIEN</t>
  </si>
  <si>
    <t>MAESTRO VAN DE LAAK</t>
  </si>
  <si>
    <t>DOUWEN JADE</t>
  </si>
  <si>
    <t>EMIRAT TOUSSAINT</t>
  </si>
  <si>
    <t>OORTS LORE</t>
  </si>
  <si>
    <t>LINT</t>
  </si>
  <si>
    <t>SUMMER</t>
  </si>
  <si>
    <t>MARDULIER CEANE</t>
  </si>
  <si>
    <t>LADY III</t>
  </si>
  <si>
    <t>FEE</t>
  </si>
  <si>
    <t>LENAERTS JULIE</t>
  </si>
  <si>
    <t>JULIE</t>
  </si>
  <si>
    <t>ROMIO VAN DE DELTHOEVE</t>
  </si>
  <si>
    <t>PLAISIR D'AMOUR</t>
  </si>
  <si>
    <t>DE VALCK FIEN</t>
  </si>
  <si>
    <t>LIPPELO</t>
  </si>
  <si>
    <t>NANDO (LANDOR)</t>
  </si>
  <si>
    <t>RAMONA</t>
  </si>
  <si>
    <t>VAN DE VOORDE JULIE</t>
  </si>
  <si>
    <t>LEONARDO</t>
  </si>
  <si>
    <t>DE CAUWER HANNE</t>
  </si>
  <si>
    <t>LEON VAN DE EDELE HOFSTEDE</t>
  </si>
  <si>
    <t>PEETERS BIANCA</t>
  </si>
  <si>
    <t>FULL MOUNTAIN'S MITCHY</t>
  </si>
  <si>
    <t>DE SCHUTTER HANNEKE</t>
  </si>
  <si>
    <t>PRADO LECO</t>
  </si>
  <si>
    <t>ROCA LUNA</t>
  </si>
  <si>
    <t>HATTRICK SAMPRAS</t>
  </si>
  <si>
    <t>MALISART MARTE</t>
  </si>
  <si>
    <t>UNDERCOVER VAN DEN KIEVIT</t>
  </si>
  <si>
    <t>ALLEGRO</t>
  </si>
  <si>
    <t>NOESKA</t>
  </si>
  <si>
    <t>SMITS GUUSJE</t>
  </si>
  <si>
    <t>DIVA</t>
  </si>
  <si>
    <t>SEGERS EMMA</t>
  </si>
  <si>
    <t>KWINTEN</t>
  </si>
  <si>
    <t>PANDORA OPTIMA</t>
  </si>
  <si>
    <t>DARKO</t>
  </si>
  <si>
    <t>VAN MENXEL IMKE</t>
  </si>
  <si>
    <t>LUCKY BOY</t>
  </si>
  <si>
    <t>ROERBERT CATHO</t>
  </si>
  <si>
    <t>GLETTA</t>
  </si>
  <si>
    <t>DE WACHTER FEMKE</t>
  </si>
  <si>
    <t>EBI</t>
  </si>
  <si>
    <t>LOU-HEERA</t>
  </si>
  <si>
    <t>ROMEO VAN DE KASTEELDREEF</t>
  </si>
  <si>
    <t>PEETERS SOLIEN</t>
  </si>
  <si>
    <t>GREIWE LISA</t>
  </si>
  <si>
    <t>DE HALGOREN CANDY</t>
  </si>
  <si>
    <t>BECQUET LOU</t>
  </si>
  <si>
    <t>EASY BOY</t>
  </si>
  <si>
    <t>DE WOLF STINNE</t>
  </si>
  <si>
    <t>PRINCE HEIHOEVE'S</t>
  </si>
  <si>
    <t>BECQUET FRAN</t>
  </si>
  <si>
    <t>SAM VAN DE GROENHEUVEL</t>
  </si>
  <si>
    <t>BUX AMBER</t>
  </si>
  <si>
    <t>KANTJE'S DORINDA</t>
  </si>
  <si>
    <t>TEN ANKERS BOHONEY</t>
  </si>
  <si>
    <t>VINCE VAN HET HERMANSHOF</t>
  </si>
  <si>
    <t>VAN KERCKHOVEN EMMA</t>
  </si>
  <si>
    <t>TALENTE VAN DE GROENHEUVEL</t>
  </si>
  <si>
    <t>punten</t>
  </si>
  <si>
    <t>aug</t>
  </si>
  <si>
    <t>BOLLANSÉE LOTTE</t>
  </si>
  <si>
    <t>JUUSTUM</t>
  </si>
  <si>
    <t xml:space="preserve">totaal </t>
  </si>
  <si>
    <t>MICKY</t>
  </si>
  <si>
    <t>LiZaMe DR PO 2020</t>
  </si>
  <si>
    <t>FROZEN VAN HET NONNENBOS</t>
  </si>
  <si>
    <t>SCHUEREWEGEN NOA</t>
  </si>
  <si>
    <t>BE LOVED</t>
  </si>
  <si>
    <t>CAUCHOIS LIZZIE</t>
  </si>
  <si>
    <t>FUN FUN</t>
  </si>
  <si>
    <t>FOUQUAET CHARLOTTE</t>
  </si>
  <si>
    <t>DE BIE MIEN</t>
  </si>
  <si>
    <t>LANGEVOREN LYNETTE</t>
  </si>
  <si>
    <t>KILEANDER V.D.SPARAPPELHOEVE</t>
  </si>
  <si>
    <t>AERNOUTS SAAR</t>
  </si>
  <si>
    <t>NIKKY</t>
  </si>
  <si>
    <t>AERNOUTS JANNE</t>
  </si>
  <si>
    <t>KATINKA VAN HET WILDERHOF</t>
  </si>
  <si>
    <t xml:space="preserve">Prov </t>
  </si>
  <si>
    <t>Tot</t>
  </si>
  <si>
    <t>BOLLANSEE LOTTE</t>
  </si>
  <si>
    <t>OAK FOREST ELMO</t>
  </si>
  <si>
    <t>VERAGHTERT ROOS</t>
  </si>
  <si>
    <t>SELLA</t>
  </si>
  <si>
    <t>MATTHEUS NANOU</t>
  </si>
  <si>
    <t>UNCLE JACK VAN 'T REBELSHOF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</si>
</sst>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Arial"/>
      <family val="0"/>
    </font>
    <font>
      <b/>
      <u val="single"/>
      <sz val="8"/>
      <color indexed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vertical="top"/>
      <protection locked="0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1" fillId="0" borderId="11" xfId="0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</xdr:colOff>
      <xdr:row>3</xdr:row>
      <xdr:rowOff>142875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0.140625" style="1" customWidth="1"/>
    <col min="4" max="4" width="13.140625" style="1" bestFit="1" customWidth="1"/>
    <col min="5" max="5" width="10.00390625" style="1" bestFit="1" customWidth="1"/>
    <col min="6" max="6" width="14.28125" style="1" bestFit="1" customWidth="1"/>
    <col min="7" max="7" width="3.0039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7</v>
      </c>
      <c r="D9" s="22" t="s">
        <v>8</v>
      </c>
      <c r="E9" s="22">
        <v>100034916</v>
      </c>
      <c r="F9" s="22" t="s">
        <v>9</v>
      </c>
      <c r="G9" s="22"/>
      <c r="H9" s="23">
        <v>20</v>
      </c>
      <c r="I9" s="23">
        <v>10</v>
      </c>
      <c r="J9" s="24">
        <f>SUM(H9:I9)</f>
        <v>30</v>
      </c>
      <c r="K9" s="24">
        <v>8</v>
      </c>
      <c r="L9" s="24">
        <f>J9+K9</f>
        <v>38</v>
      </c>
    </row>
    <row r="10" spans="1:12" s="5" customFormat="1" ht="14.25" customHeight="1">
      <c r="A10" s="22">
        <v>2</v>
      </c>
      <c r="B10" s="23"/>
      <c r="C10" s="22" t="s">
        <v>190</v>
      </c>
      <c r="D10" s="22" t="s">
        <v>39</v>
      </c>
      <c r="E10" s="22">
        <v>100039197</v>
      </c>
      <c r="F10" s="22" t="s">
        <v>191</v>
      </c>
      <c r="G10" s="22"/>
      <c r="H10" s="23">
        <v>0</v>
      </c>
      <c r="I10" s="23">
        <v>7</v>
      </c>
      <c r="J10" s="24">
        <f>SUM(H10:I10)</f>
        <v>7</v>
      </c>
      <c r="K10" s="24">
        <v>6</v>
      </c>
      <c r="L10" s="24">
        <f>J10+K10</f>
        <v>13</v>
      </c>
    </row>
    <row r="11" spans="1:9" s="5" customFormat="1" ht="12.75">
      <c r="A11" s="10"/>
      <c r="B11" s="4"/>
      <c r="C11" s="10"/>
      <c r="D11" s="10"/>
      <c r="E11" s="10"/>
      <c r="F11" s="10"/>
      <c r="G11" s="10"/>
      <c r="H11" s="4"/>
      <c r="I11" s="4"/>
    </row>
    <row r="12" spans="1:9" s="5" customFormat="1" ht="12.75">
      <c r="A12" s="4"/>
      <c r="B12" s="4"/>
      <c r="C12" s="4"/>
      <c r="D12" s="4"/>
      <c r="E12" s="4"/>
      <c r="F12" s="4"/>
      <c r="G12" s="4"/>
      <c r="H12" s="4"/>
      <c r="I12" s="4"/>
    </row>
    <row r="13" spans="1:9" s="5" customFormat="1" ht="12.75">
      <c r="A13" s="4"/>
      <c r="B13" s="4"/>
      <c r="C13" s="4"/>
      <c r="D13" s="4"/>
      <c r="E13" s="4"/>
      <c r="F13" s="4"/>
      <c r="G13" s="4"/>
      <c r="H13" s="4"/>
      <c r="I1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1/13 &amp;C&amp;R&amp;"Verdana"&amp;8 14/09/2020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00390625" style="1" customWidth="1"/>
    <col min="4" max="4" width="15.57421875" style="1" bestFit="1" customWidth="1"/>
    <col min="5" max="5" width="10.00390625" style="1" bestFit="1" customWidth="1"/>
    <col min="6" max="6" width="8.00390625" style="1" bestFit="1" customWidth="1"/>
    <col min="7" max="7" width="6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72</v>
      </c>
      <c r="D9" s="22" t="s">
        <v>8</v>
      </c>
      <c r="E9" s="22">
        <v>100047298</v>
      </c>
      <c r="F9" s="22" t="s">
        <v>73</v>
      </c>
      <c r="G9" s="22"/>
      <c r="H9" s="23">
        <v>10</v>
      </c>
      <c r="I9" s="23">
        <v>10</v>
      </c>
      <c r="J9" s="24">
        <f>SUM(H9:I9)</f>
        <v>20</v>
      </c>
      <c r="K9" s="24">
        <v>11</v>
      </c>
      <c r="L9" s="24">
        <f>J9+K9</f>
        <v>31</v>
      </c>
    </row>
    <row r="10" spans="1:12" s="5" customFormat="1" ht="14.25" customHeight="1">
      <c r="A10" s="25">
        <v>2</v>
      </c>
      <c r="B10" s="23"/>
      <c r="C10" s="22" t="s">
        <v>200</v>
      </c>
      <c r="D10" s="22" t="s">
        <v>22</v>
      </c>
      <c r="E10" s="22">
        <v>100043704</v>
      </c>
      <c r="F10" s="22" t="s">
        <v>106</v>
      </c>
      <c r="G10" s="22"/>
      <c r="H10" s="23">
        <v>0</v>
      </c>
      <c r="I10" s="23">
        <v>7</v>
      </c>
      <c r="J10" s="24">
        <f>SUM(H10:I10)</f>
        <v>7</v>
      </c>
      <c r="K10" s="24">
        <v>20</v>
      </c>
      <c r="L10" s="24">
        <f>J10+K10</f>
        <v>27</v>
      </c>
    </row>
    <row r="11" spans="1:12" s="5" customFormat="1" ht="12.75">
      <c r="A11" s="9">
        <v>3</v>
      </c>
      <c r="B11" s="4"/>
      <c r="C11" s="9" t="s">
        <v>74</v>
      </c>
      <c r="D11" s="9" t="s">
        <v>34</v>
      </c>
      <c r="E11" s="9">
        <v>100048873</v>
      </c>
      <c r="F11" s="9" t="s">
        <v>75</v>
      </c>
      <c r="G11" s="9"/>
      <c r="H11" s="4">
        <v>7</v>
      </c>
      <c r="I11" s="4">
        <v>5</v>
      </c>
      <c r="J11" s="5">
        <f>SUM(H11:I11)</f>
        <v>12</v>
      </c>
      <c r="L11" s="5">
        <f>J11+K11</f>
        <v>12</v>
      </c>
    </row>
    <row r="12" spans="1:9" s="5" customFormat="1" ht="12.75">
      <c r="A12" s="4"/>
      <c r="B12" s="4"/>
      <c r="C12" s="4"/>
      <c r="D12" s="4"/>
      <c r="E12" s="4"/>
      <c r="F12" s="4"/>
      <c r="G12" s="4"/>
      <c r="H12" s="4"/>
      <c r="I12" s="4"/>
    </row>
    <row r="13" spans="1:9" s="5" customFormat="1" ht="12.75">
      <c r="A13" s="4"/>
      <c r="B13" s="4"/>
      <c r="C13" s="4"/>
      <c r="D13" s="4"/>
      <c r="E13" s="4"/>
      <c r="F13" s="4"/>
      <c r="G13" s="4"/>
      <c r="H13" s="4"/>
      <c r="I1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9/13 &amp;C&amp;R&amp;"Verdana"&amp;8 14/09/2020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7109375" style="1" customWidth="1"/>
    <col min="4" max="4" width="15.57421875" style="1" bestFit="1" customWidth="1"/>
    <col min="5" max="5" width="11.28125" style="1" bestFit="1" customWidth="1"/>
    <col min="6" max="6" width="19.140625" style="1" bestFit="1" customWidth="1"/>
    <col min="7" max="7" width="6.140625" style="1" customWidth="1"/>
    <col min="8" max="8" width="6.8515625" style="1" customWidth="1"/>
    <col min="9" max="9" width="4.57421875" style="1" bestFit="1" customWidth="1"/>
    <col min="10" max="10" width="7.14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6">
        <v>1</v>
      </c>
      <c r="B9" s="27"/>
      <c r="C9" s="26" t="s">
        <v>81</v>
      </c>
      <c r="D9" s="26" t="s">
        <v>82</v>
      </c>
      <c r="E9" s="26">
        <v>100047284</v>
      </c>
      <c r="F9" s="26" t="s">
        <v>83</v>
      </c>
      <c r="G9" s="26"/>
      <c r="H9" s="27">
        <v>10</v>
      </c>
      <c r="I9" s="27">
        <v>4</v>
      </c>
      <c r="J9" s="28">
        <f aca="true" t="shared" si="0" ref="J9:J17">SUM(H9:I9)</f>
        <v>14</v>
      </c>
      <c r="K9" s="24">
        <v>5</v>
      </c>
      <c r="L9" s="24">
        <f aca="true" t="shared" si="1" ref="L9:L19">J9+K9</f>
        <v>19</v>
      </c>
    </row>
    <row r="10" spans="1:12" s="5" customFormat="1" ht="14.25" customHeight="1">
      <c r="A10" s="26">
        <v>2</v>
      </c>
      <c r="B10" s="27"/>
      <c r="C10" s="26" t="s">
        <v>84</v>
      </c>
      <c r="D10" s="26" t="s">
        <v>77</v>
      </c>
      <c r="E10" s="26">
        <v>100047379</v>
      </c>
      <c r="F10" s="26" t="s">
        <v>86</v>
      </c>
      <c r="G10" s="26"/>
      <c r="H10" s="27">
        <v>7</v>
      </c>
      <c r="I10" s="27">
        <v>7</v>
      </c>
      <c r="J10" s="28">
        <f t="shared" si="0"/>
        <v>14</v>
      </c>
      <c r="K10" s="24">
        <v>4</v>
      </c>
      <c r="L10" s="24">
        <f t="shared" si="1"/>
        <v>18</v>
      </c>
    </row>
    <row r="11" spans="1:12" s="5" customFormat="1" ht="13.5" customHeight="1">
      <c r="A11" s="26">
        <v>3</v>
      </c>
      <c r="B11" s="27"/>
      <c r="C11" s="26" t="s">
        <v>89</v>
      </c>
      <c r="D11" s="26" t="s">
        <v>34</v>
      </c>
      <c r="E11" s="26">
        <v>100046502</v>
      </c>
      <c r="F11" s="26" t="s">
        <v>90</v>
      </c>
      <c r="G11" s="26"/>
      <c r="H11" s="27">
        <v>6</v>
      </c>
      <c r="I11" s="27">
        <v>4</v>
      </c>
      <c r="J11" s="28">
        <f t="shared" si="0"/>
        <v>10</v>
      </c>
      <c r="K11" s="24">
        <v>8</v>
      </c>
      <c r="L11" s="24">
        <f t="shared" si="1"/>
        <v>18</v>
      </c>
    </row>
    <row r="12" spans="1:12" s="5" customFormat="1" ht="13.5" customHeight="1">
      <c r="A12" s="22">
        <v>4</v>
      </c>
      <c r="B12" s="23"/>
      <c r="C12" s="22" t="s">
        <v>79</v>
      </c>
      <c r="D12" s="22" t="s">
        <v>15</v>
      </c>
      <c r="E12" s="22">
        <v>100037017</v>
      </c>
      <c r="F12" s="22" t="s">
        <v>80</v>
      </c>
      <c r="G12" s="22"/>
      <c r="H12" s="23">
        <v>14</v>
      </c>
      <c r="I12" s="23">
        <v>0</v>
      </c>
      <c r="J12" s="24">
        <f t="shared" si="0"/>
        <v>14</v>
      </c>
      <c r="K12" s="24">
        <v>2</v>
      </c>
      <c r="L12" s="24">
        <f t="shared" si="1"/>
        <v>16</v>
      </c>
    </row>
    <row r="13" spans="1:12" s="5" customFormat="1" ht="13.5" customHeight="1">
      <c r="A13" s="9">
        <v>5</v>
      </c>
      <c r="B13" s="4"/>
      <c r="C13" s="9" t="s">
        <v>76</v>
      </c>
      <c r="D13" s="9" t="s">
        <v>77</v>
      </c>
      <c r="E13" s="9">
        <v>100049282</v>
      </c>
      <c r="F13" s="9" t="s">
        <v>78</v>
      </c>
      <c r="G13" s="9"/>
      <c r="H13" s="4">
        <v>12</v>
      </c>
      <c r="I13" s="4">
        <v>2</v>
      </c>
      <c r="J13" s="5">
        <f t="shared" si="0"/>
        <v>14</v>
      </c>
      <c r="L13" s="5">
        <f t="shared" si="1"/>
        <v>14</v>
      </c>
    </row>
    <row r="14" spans="1:12" s="5" customFormat="1" ht="13.5" customHeight="1">
      <c r="A14" s="9">
        <v>6</v>
      </c>
      <c r="B14" s="4"/>
      <c r="C14" s="9" t="s">
        <v>93</v>
      </c>
      <c r="D14" s="9" t="s">
        <v>8</v>
      </c>
      <c r="E14" s="9">
        <v>100049134</v>
      </c>
      <c r="F14" s="9" t="s">
        <v>94</v>
      </c>
      <c r="G14" s="9"/>
      <c r="H14" s="4">
        <v>1</v>
      </c>
      <c r="I14" s="4">
        <v>10</v>
      </c>
      <c r="J14" s="5">
        <f t="shared" si="0"/>
        <v>11</v>
      </c>
      <c r="L14" s="5">
        <f t="shared" si="1"/>
        <v>11</v>
      </c>
    </row>
    <row r="15" spans="1:12" s="5" customFormat="1" ht="13.5" customHeight="1">
      <c r="A15" s="11">
        <v>6</v>
      </c>
      <c r="B15" s="12"/>
      <c r="C15" s="11" t="s">
        <v>84</v>
      </c>
      <c r="D15" s="11" t="s">
        <v>77</v>
      </c>
      <c r="E15" s="11">
        <v>100049599</v>
      </c>
      <c r="F15" s="11" t="s">
        <v>85</v>
      </c>
      <c r="G15" s="11"/>
      <c r="H15" s="12">
        <v>11</v>
      </c>
      <c r="I15" s="12">
        <v>0</v>
      </c>
      <c r="J15" s="13">
        <f t="shared" si="0"/>
        <v>11</v>
      </c>
      <c r="L15" s="5">
        <f t="shared" si="1"/>
        <v>11</v>
      </c>
    </row>
    <row r="16" spans="1:12" s="5" customFormat="1" ht="13.5" customHeight="1">
      <c r="A16" s="9"/>
      <c r="B16" s="4"/>
      <c r="C16" s="9" t="s">
        <v>87</v>
      </c>
      <c r="D16" s="9" t="s">
        <v>25</v>
      </c>
      <c r="E16" s="9">
        <v>100047104</v>
      </c>
      <c r="F16" s="9" t="s">
        <v>88</v>
      </c>
      <c r="G16" s="9"/>
      <c r="H16" s="4">
        <v>6</v>
      </c>
      <c r="I16" s="4">
        <v>1</v>
      </c>
      <c r="J16" s="5">
        <f t="shared" si="0"/>
        <v>7</v>
      </c>
      <c r="L16" s="5">
        <f t="shared" si="1"/>
        <v>7</v>
      </c>
    </row>
    <row r="17" spans="1:12" s="5" customFormat="1" ht="13.5" customHeight="1">
      <c r="A17" s="9"/>
      <c r="B17" s="4"/>
      <c r="C17" s="9" t="s">
        <v>91</v>
      </c>
      <c r="D17" s="9" t="s">
        <v>8</v>
      </c>
      <c r="E17" s="9">
        <v>100047185</v>
      </c>
      <c r="F17" s="9" t="s">
        <v>92</v>
      </c>
      <c r="G17" s="9"/>
      <c r="H17" s="4">
        <v>4</v>
      </c>
      <c r="I17" s="4">
        <v>0</v>
      </c>
      <c r="J17" s="5">
        <f t="shared" si="0"/>
        <v>4</v>
      </c>
      <c r="L17" s="5">
        <f t="shared" si="1"/>
        <v>4</v>
      </c>
    </row>
    <row r="18" spans="1:12" s="5" customFormat="1" ht="14.25" customHeight="1">
      <c r="A18" s="11"/>
      <c r="B18" s="12"/>
      <c r="C18" s="11" t="s">
        <v>212</v>
      </c>
      <c r="D18" s="11" t="s">
        <v>39</v>
      </c>
      <c r="E18" s="11">
        <v>100037659</v>
      </c>
      <c r="F18" s="11" t="s">
        <v>213</v>
      </c>
      <c r="G18" s="11"/>
      <c r="H18" s="12"/>
      <c r="I18" s="12"/>
      <c r="J18" s="13"/>
      <c r="K18" s="5">
        <v>4</v>
      </c>
      <c r="L18" s="5">
        <f t="shared" si="1"/>
        <v>4</v>
      </c>
    </row>
    <row r="19" spans="1:12" s="5" customFormat="1" ht="12.75">
      <c r="A19" s="9"/>
      <c r="B19" s="4"/>
      <c r="C19" s="9" t="s">
        <v>95</v>
      </c>
      <c r="D19" s="9" t="s">
        <v>15</v>
      </c>
      <c r="E19" s="9">
        <v>100047209</v>
      </c>
      <c r="F19" s="9" t="s">
        <v>96</v>
      </c>
      <c r="G19" s="9"/>
      <c r="H19" s="4">
        <v>0</v>
      </c>
      <c r="I19" s="4">
        <v>0</v>
      </c>
      <c r="J19" s="5">
        <f>SUM(H19:I19)</f>
        <v>0</v>
      </c>
      <c r="L19" s="5">
        <f t="shared" si="1"/>
        <v>0</v>
      </c>
    </row>
    <row r="20" spans="1:10" s="5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3"/>
    </row>
    <row r="21" spans="1:9" s="5" customFormat="1" ht="12.75">
      <c r="A21" s="4"/>
      <c r="B21" s="4"/>
      <c r="C21" s="4"/>
      <c r="D21" s="4"/>
      <c r="E21" s="4"/>
      <c r="F21" s="4"/>
      <c r="G21" s="4"/>
      <c r="H21" s="4"/>
      <c r="I21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10/13 &amp;C&amp;R&amp;"Verdana"&amp;8 14/09/2020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31"/>
  <sheetViews>
    <sheetView showGridLines="0" zoomScalePageLayoutView="0" workbookViewId="0" topLeftCell="A1">
      <pane ySplit="5" topLeftCell="A8" activePane="bottomLeft" state="frozen"/>
      <selection pane="topLeft" activeCell="A1" sqref="A1"/>
      <selection pane="bottomLeft" activeCell="A9" sqref="A9:L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00390625" style="1" customWidth="1"/>
    <col min="4" max="4" width="18.28125" style="1" bestFit="1" customWidth="1"/>
    <col min="5" max="5" width="11.28125" style="1" bestFit="1" customWidth="1"/>
    <col min="6" max="6" width="29.28125" style="1" bestFit="1" customWidth="1"/>
    <col min="7" max="7" width="4.8515625" style="1" customWidth="1"/>
    <col min="8" max="8" width="6.8515625" style="1" customWidth="1"/>
    <col min="9" max="9" width="4.57421875" style="1" bestFit="1" customWidth="1"/>
    <col min="10" max="10" width="7.140625" style="0" bestFit="1" customWidth="1"/>
    <col min="11" max="11" width="6.00390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97</v>
      </c>
      <c r="D9" s="22" t="s">
        <v>51</v>
      </c>
      <c r="E9" s="22">
        <v>100049866</v>
      </c>
      <c r="F9" s="22" t="s">
        <v>98</v>
      </c>
      <c r="G9" s="22"/>
      <c r="H9" s="23">
        <v>19</v>
      </c>
      <c r="I9" s="23">
        <v>0</v>
      </c>
      <c r="J9" s="24">
        <f aca="true" t="shared" si="0" ref="J9:J14">SUM(H9:I9)</f>
        <v>19</v>
      </c>
      <c r="K9" s="24">
        <v>20</v>
      </c>
      <c r="L9" s="24">
        <f aca="true" t="shared" si="1" ref="L9:L28">J9+K9</f>
        <v>39</v>
      </c>
    </row>
    <row r="10" spans="1:12" s="5" customFormat="1" ht="14.25" customHeight="1">
      <c r="A10" s="26">
        <v>2</v>
      </c>
      <c r="B10" s="27"/>
      <c r="C10" s="26" t="s">
        <v>103</v>
      </c>
      <c r="D10" s="26" t="s">
        <v>77</v>
      </c>
      <c r="E10" s="26">
        <v>100039151</v>
      </c>
      <c r="F10" s="26" t="s">
        <v>104</v>
      </c>
      <c r="G10" s="26"/>
      <c r="H10" s="27">
        <v>6</v>
      </c>
      <c r="I10" s="27">
        <v>10</v>
      </c>
      <c r="J10" s="28">
        <f t="shared" si="0"/>
        <v>16</v>
      </c>
      <c r="K10" s="28">
        <v>11</v>
      </c>
      <c r="L10" s="24">
        <f t="shared" si="1"/>
        <v>27</v>
      </c>
    </row>
    <row r="11" spans="1:12" s="5" customFormat="1" ht="13.5" customHeight="1">
      <c r="A11" s="22">
        <v>3</v>
      </c>
      <c r="B11" s="23"/>
      <c r="C11" s="22" t="s">
        <v>99</v>
      </c>
      <c r="D11" s="22" t="s">
        <v>8</v>
      </c>
      <c r="E11" s="22">
        <v>100049355</v>
      </c>
      <c r="F11" s="22" t="s">
        <v>100</v>
      </c>
      <c r="G11" s="22"/>
      <c r="H11" s="23">
        <v>18</v>
      </c>
      <c r="I11" s="23">
        <v>0</v>
      </c>
      <c r="J11" s="24">
        <f t="shared" si="0"/>
        <v>18</v>
      </c>
      <c r="K11" s="24"/>
      <c r="L11" s="24">
        <f t="shared" si="1"/>
        <v>18</v>
      </c>
    </row>
    <row r="12" spans="1:12" s="5" customFormat="1" ht="13.5" customHeight="1">
      <c r="A12" s="26">
        <v>4</v>
      </c>
      <c r="B12" s="27"/>
      <c r="C12" s="26" t="s">
        <v>109</v>
      </c>
      <c r="D12" s="26" t="s">
        <v>8</v>
      </c>
      <c r="E12" s="26">
        <v>100037310</v>
      </c>
      <c r="F12" s="26" t="s">
        <v>110</v>
      </c>
      <c r="G12" s="26"/>
      <c r="H12" s="27">
        <v>3</v>
      </c>
      <c r="I12" s="27">
        <v>0</v>
      </c>
      <c r="J12" s="28">
        <f t="shared" si="0"/>
        <v>3</v>
      </c>
      <c r="K12" s="28">
        <v>15</v>
      </c>
      <c r="L12" s="24">
        <f t="shared" si="1"/>
        <v>18</v>
      </c>
    </row>
    <row r="13" spans="1:12" s="5" customFormat="1" ht="13.5" customHeight="1">
      <c r="A13" s="22">
        <v>5</v>
      </c>
      <c r="B13" s="23"/>
      <c r="C13" s="22" t="s">
        <v>105</v>
      </c>
      <c r="D13" s="22" t="s">
        <v>8</v>
      </c>
      <c r="E13" s="22">
        <v>100044155</v>
      </c>
      <c r="F13" s="22" t="s">
        <v>106</v>
      </c>
      <c r="G13" s="22"/>
      <c r="H13" s="23">
        <v>5</v>
      </c>
      <c r="I13" s="23">
        <v>7</v>
      </c>
      <c r="J13" s="24">
        <f t="shared" si="0"/>
        <v>12</v>
      </c>
      <c r="K13" s="24"/>
      <c r="L13" s="24">
        <f t="shared" si="1"/>
        <v>12</v>
      </c>
    </row>
    <row r="14" spans="1:12" s="5" customFormat="1" ht="13.5" customHeight="1">
      <c r="A14" s="26">
        <v>6</v>
      </c>
      <c r="B14" s="27"/>
      <c r="C14" s="26" t="s">
        <v>101</v>
      </c>
      <c r="D14" s="26" t="s">
        <v>8</v>
      </c>
      <c r="E14" s="26">
        <v>100048479</v>
      </c>
      <c r="F14" s="26" t="s">
        <v>102</v>
      </c>
      <c r="G14" s="26"/>
      <c r="H14" s="27">
        <v>8</v>
      </c>
      <c r="I14" s="27">
        <v>3</v>
      </c>
      <c r="J14" s="28">
        <f t="shared" si="0"/>
        <v>11</v>
      </c>
      <c r="K14" s="28"/>
      <c r="L14" s="24">
        <f t="shared" si="1"/>
        <v>11</v>
      </c>
    </row>
    <row r="15" spans="1:12" s="5" customFormat="1" ht="13.5" customHeight="1">
      <c r="A15" s="27">
        <v>7</v>
      </c>
      <c r="B15" s="27"/>
      <c r="C15" s="27" t="s">
        <v>214</v>
      </c>
      <c r="D15" s="27" t="s">
        <v>46</v>
      </c>
      <c r="E15" s="27">
        <v>100050656</v>
      </c>
      <c r="F15" s="27" t="s">
        <v>215</v>
      </c>
      <c r="G15" s="27"/>
      <c r="H15" s="27"/>
      <c r="I15" s="27"/>
      <c r="J15" s="28"/>
      <c r="K15" s="28">
        <v>11</v>
      </c>
      <c r="L15" s="24">
        <f t="shared" si="1"/>
        <v>11</v>
      </c>
    </row>
    <row r="16" spans="1:12" s="5" customFormat="1" ht="13.5" customHeight="1">
      <c r="A16" s="22">
        <v>8</v>
      </c>
      <c r="B16" s="23"/>
      <c r="C16" s="22" t="s">
        <v>93</v>
      </c>
      <c r="D16" s="22" t="s">
        <v>8</v>
      </c>
      <c r="E16" s="22">
        <v>100044170</v>
      </c>
      <c r="F16" s="22" t="s">
        <v>113</v>
      </c>
      <c r="G16" s="22"/>
      <c r="H16" s="23">
        <v>1</v>
      </c>
      <c r="I16" s="23">
        <v>5</v>
      </c>
      <c r="J16" s="24">
        <f aca="true" t="shared" si="2" ref="J16:J28">SUM(H16:I16)</f>
        <v>6</v>
      </c>
      <c r="K16" s="24"/>
      <c r="L16" s="24">
        <f t="shared" si="1"/>
        <v>6</v>
      </c>
    </row>
    <row r="17" spans="1:12" s="5" customFormat="1" ht="13.5" customHeight="1">
      <c r="A17" s="14"/>
      <c r="B17" s="15"/>
      <c r="C17" s="14" t="s">
        <v>107</v>
      </c>
      <c r="D17" s="14" t="s">
        <v>15</v>
      </c>
      <c r="E17" s="14">
        <v>100049007</v>
      </c>
      <c r="F17" s="14" t="s">
        <v>42</v>
      </c>
      <c r="G17" s="14"/>
      <c r="H17" s="15">
        <v>5</v>
      </c>
      <c r="I17" s="15">
        <v>0</v>
      </c>
      <c r="J17" s="16">
        <f t="shared" si="2"/>
        <v>5</v>
      </c>
      <c r="L17" s="5">
        <f t="shared" si="1"/>
        <v>5</v>
      </c>
    </row>
    <row r="18" spans="1:12" s="5" customFormat="1" ht="14.25" customHeight="1">
      <c r="A18" s="14"/>
      <c r="B18" s="15"/>
      <c r="C18" s="14" t="s">
        <v>201</v>
      </c>
      <c r="D18" s="14" t="s">
        <v>46</v>
      </c>
      <c r="E18" s="14">
        <v>100037231</v>
      </c>
      <c r="F18" s="14" t="s">
        <v>202</v>
      </c>
      <c r="G18" s="14"/>
      <c r="H18" s="15">
        <v>0</v>
      </c>
      <c r="I18" s="15">
        <v>5</v>
      </c>
      <c r="J18" s="16">
        <f t="shared" si="2"/>
        <v>5</v>
      </c>
      <c r="L18" s="5">
        <f t="shared" si="1"/>
        <v>5</v>
      </c>
    </row>
    <row r="19" spans="1:12" s="5" customFormat="1" ht="14.25" customHeight="1">
      <c r="A19" s="14"/>
      <c r="B19" s="15"/>
      <c r="C19" s="14" t="s">
        <v>33</v>
      </c>
      <c r="D19" s="14" t="s">
        <v>34</v>
      </c>
      <c r="E19" s="14">
        <v>100042297</v>
      </c>
      <c r="F19" s="14" t="s">
        <v>108</v>
      </c>
      <c r="G19" s="14"/>
      <c r="H19" s="15">
        <v>3</v>
      </c>
      <c r="I19" s="15">
        <v>0</v>
      </c>
      <c r="J19" s="16">
        <f t="shared" si="2"/>
        <v>3</v>
      </c>
      <c r="L19" s="5">
        <f t="shared" si="1"/>
        <v>3</v>
      </c>
    </row>
    <row r="20" spans="1:12" s="5" customFormat="1" ht="14.25" customHeight="1">
      <c r="A20" s="14"/>
      <c r="B20" s="15"/>
      <c r="C20" s="14" t="s">
        <v>204</v>
      </c>
      <c r="D20" s="14" t="s">
        <v>39</v>
      </c>
      <c r="E20" s="14">
        <v>100036984</v>
      </c>
      <c r="F20" s="14" t="s">
        <v>205</v>
      </c>
      <c r="G20" s="14"/>
      <c r="H20" s="15">
        <v>0</v>
      </c>
      <c r="I20" s="15">
        <v>1</v>
      </c>
      <c r="J20" s="16">
        <f t="shared" si="2"/>
        <v>1</v>
      </c>
      <c r="K20" s="5">
        <v>2</v>
      </c>
      <c r="L20" s="5">
        <f t="shared" si="1"/>
        <v>3</v>
      </c>
    </row>
    <row r="21" spans="1:12" s="5" customFormat="1" ht="14.25" customHeight="1">
      <c r="A21" s="14"/>
      <c r="B21" s="15"/>
      <c r="C21" s="14" t="s">
        <v>112</v>
      </c>
      <c r="D21" s="14" t="s">
        <v>34</v>
      </c>
      <c r="E21" s="14">
        <v>100043495</v>
      </c>
      <c r="F21" s="14" t="s">
        <v>35</v>
      </c>
      <c r="G21" s="14"/>
      <c r="H21" s="15">
        <v>2</v>
      </c>
      <c r="I21" s="15">
        <v>0</v>
      </c>
      <c r="J21" s="16">
        <f t="shared" si="2"/>
        <v>2</v>
      </c>
      <c r="L21" s="5">
        <f t="shared" si="1"/>
        <v>2</v>
      </c>
    </row>
    <row r="22" spans="1:12" s="5" customFormat="1" ht="14.25" customHeight="1">
      <c r="A22" s="14"/>
      <c r="B22" s="15"/>
      <c r="C22" s="14" t="s">
        <v>59</v>
      </c>
      <c r="D22" s="14" t="s">
        <v>15</v>
      </c>
      <c r="E22" s="14">
        <v>100039032</v>
      </c>
      <c r="F22" s="14" t="s">
        <v>111</v>
      </c>
      <c r="G22" s="14"/>
      <c r="H22" s="15">
        <v>2</v>
      </c>
      <c r="I22" s="15">
        <v>0</v>
      </c>
      <c r="J22" s="16">
        <f t="shared" si="2"/>
        <v>2</v>
      </c>
      <c r="L22" s="5">
        <f t="shared" si="1"/>
        <v>2</v>
      </c>
    </row>
    <row r="23" spans="1:12" s="5" customFormat="1" ht="14.25" customHeight="1">
      <c r="A23" s="14"/>
      <c r="B23" s="15"/>
      <c r="C23" s="14" t="s">
        <v>105</v>
      </c>
      <c r="D23" s="14" t="s">
        <v>8</v>
      </c>
      <c r="E23" s="14">
        <v>100050150</v>
      </c>
      <c r="F23" s="14" t="s">
        <v>203</v>
      </c>
      <c r="G23" s="14"/>
      <c r="H23" s="15">
        <v>0</v>
      </c>
      <c r="I23" s="15">
        <v>2</v>
      </c>
      <c r="J23" s="16">
        <f t="shared" si="2"/>
        <v>2</v>
      </c>
      <c r="L23" s="5">
        <f t="shared" si="1"/>
        <v>2</v>
      </c>
    </row>
    <row r="24" spans="1:12" s="5" customFormat="1" ht="14.25" customHeight="1">
      <c r="A24" s="14"/>
      <c r="B24" s="15"/>
      <c r="C24" s="14" t="s">
        <v>114</v>
      </c>
      <c r="D24" s="14" t="s">
        <v>8</v>
      </c>
      <c r="E24" s="14">
        <v>100047094</v>
      </c>
      <c r="F24" s="14" t="s">
        <v>115</v>
      </c>
      <c r="G24" s="14"/>
      <c r="H24" s="15">
        <v>1</v>
      </c>
      <c r="I24" s="15">
        <v>0</v>
      </c>
      <c r="J24" s="16">
        <f t="shared" si="2"/>
        <v>1</v>
      </c>
      <c r="L24" s="5">
        <f t="shared" si="1"/>
        <v>1</v>
      </c>
    </row>
    <row r="25" spans="1:12" s="5" customFormat="1" ht="12.75">
      <c r="A25" s="14"/>
      <c r="B25" s="15"/>
      <c r="C25" s="14" t="s">
        <v>116</v>
      </c>
      <c r="D25" s="14" t="s">
        <v>15</v>
      </c>
      <c r="E25" s="14">
        <v>100048066</v>
      </c>
      <c r="F25" s="14" t="s">
        <v>117</v>
      </c>
      <c r="G25" s="14"/>
      <c r="H25" s="15">
        <v>1</v>
      </c>
      <c r="I25" s="15">
        <v>0</v>
      </c>
      <c r="J25" s="16">
        <f t="shared" si="2"/>
        <v>1</v>
      </c>
      <c r="L25" s="5">
        <f t="shared" si="1"/>
        <v>1</v>
      </c>
    </row>
    <row r="26" spans="1:12" s="5" customFormat="1" ht="12.75">
      <c r="A26" s="14"/>
      <c r="B26" s="15"/>
      <c r="C26" s="14" t="s">
        <v>119</v>
      </c>
      <c r="D26" s="14" t="s">
        <v>77</v>
      </c>
      <c r="E26" s="14">
        <v>100049446</v>
      </c>
      <c r="F26" s="14" t="s">
        <v>120</v>
      </c>
      <c r="G26" s="14"/>
      <c r="H26" s="15">
        <v>0</v>
      </c>
      <c r="I26" s="15">
        <v>0</v>
      </c>
      <c r="J26" s="16">
        <f t="shared" si="2"/>
        <v>0</v>
      </c>
      <c r="L26" s="5">
        <f t="shared" si="1"/>
        <v>0</v>
      </c>
    </row>
    <row r="27" spans="1:12" s="5" customFormat="1" ht="12.75">
      <c r="A27" s="14"/>
      <c r="B27" s="15"/>
      <c r="C27" s="14" t="s">
        <v>114</v>
      </c>
      <c r="D27" s="14" t="s">
        <v>8</v>
      </c>
      <c r="E27" s="14">
        <v>100044169</v>
      </c>
      <c r="F27" s="14" t="s">
        <v>118</v>
      </c>
      <c r="G27" s="14"/>
      <c r="H27" s="15">
        <v>0</v>
      </c>
      <c r="I27" s="15">
        <v>0</v>
      </c>
      <c r="J27" s="16">
        <f t="shared" si="2"/>
        <v>0</v>
      </c>
      <c r="L27" s="5">
        <f t="shared" si="1"/>
        <v>0</v>
      </c>
    </row>
    <row r="28" spans="1:12" s="5" customFormat="1" ht="12.75">
      <c r="A28" s="17"/>
      <c r="B28" s="18"/>
      <c r="C28" s="17" t="s">
        <v>121</v>
      </c>
      <c r="D28" s="17" t="s">
        <v>15</v>
      </c>
      <c r="E28" s="17">
        <v>100050013</v>
      </c>
      <c r="F28" s="17" t="s">
        <v>122</v>
      </c>
      <c r="G28" s="17"/>
      <c r="H28" s="18">
        <v>0</v>
      </c>
      <c r="I28" s="18">
        <v>0</v>
      </c>
      <c r="J28" s="19">
        <f t="shared" si="2"/>
        <v>0</v>
      </c>
      <c r="K28" s="13"/>
      <c r="L28" s="5">
        <f t="shared" si="1"/>
        <v>0</v>
      </c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</row>
    <row r="30" spans="1:12" ht="12.75">
      <c r="A30" s="20"/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</row>
    <row r="31" spans="1:12" ht="12.75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11/13 &amp;C&amp;R&amp;"Verdana"&amp;8 14/09/2020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00390625" style="1" customWidth="1"/>
    <col min="4" max="4" width="15.57421875" style="1" bestFit="1" customWidth="1"/>
    <col min="5" max="5" width="10.00390625" style="1" bestFit="1" customWidth="1"/>
    <col min="6" max="6" width="22.7109375" style="1" bestFit="1" customWidth="1"/>
    <col min="7" max="7" width="6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127</v>
      </c>
      <c r="D9" s="22" t="s">
        <v>46</v>
      </c>
      <c r="E9" s="22">
        <v>100048638</v>
      </c>
      <c r="F9" s="22" t="s">
        <v>128</v>
      </c>
      <c r="G9" s="22"/>
      <c r="H9" s="23">
        <v>12</v>
      </c>
      <c r="I9" s="23">
        <v>4</v>
      </c>
      <c r="J9" s="24">
        <f aca="true" t="shared" si="0" ref="J9:J19">SUM(H9:I9)</f>
        <v>16</v>
      </c>
      <c r="K9" s="24">
        <v>20</v>
      </c>
      <c r="L9" s="24">
        <f aca="true" t="shared" si="1" ref="L9:L19">J9+K9</f>
        <v>36</v>
      </c>
    </row>
    <row r="10" spans="1:12" s="5" customFormat="1" ht="14.25" customHeight="1">
      <c r="A10" s="22">
        <v>2</v>
      </c>
      <c r="B10" s="23"/>
      <c r="C10" s="22" t="s">
        <v>129</v>
      </c>
      <c r="D10" s="22" t="s">
        <v>15</v>
      </c>
      <c r="E10" s="22">
        <v>100048346</v>
      </c>
      <c r="F10" s="22" t="s">
        <v>130</v>
      </c>
      <c r="G10" s="22"/>
      <c r="H10" s="23">
        <v>10</v>
      </c>
      <c r="I10" s="23">
        <v>10</v>
      </c>
      <c r="J10" s="24">
        <f t="shared" si="0"/>
        <v>20</v>
      </c>
      <c r="K10" s="24">
        <v>15</v>
      </c>
      <c r="L10" s="24">
        <f t="shared" si="1"/>
        <v>35</v>
      </c>
    </row>
    <row r="11" spans="1:12" s="5" customFormat="1" ht="13.5" customHeight="1">
      <c r="A11" s="22">
        <v>3</v>
      </c>
      <c r="B11" s="23"/>
      <c r="C11" s="22" t="s">
        <v>123</v>
      </c>
      <c r="D11" s="22" t="s">
        <v>51</v>
      </c>
      <c r="E11" s="22">
        <v>100025642</v>
      </c>
      <c r="F11" s="22" t="s">
        <v>124</v>
      </c>
      <c r="G11" s="22"/>
      <c r="H11" s="23">
        <v>20</v>
      </c>
      <c r="I11" s="23">
        <v>7</v>
      </c>
      <c r="J11" s="24">
        <f t="shared" si="0"/>
        <v>27</v>
      </c>
      <c r="K11" s="24"/>
      <c r="L11" s="24">
        <f t="shared" si="1"/>
        <v>27</v>
      </c>
    </row>
    <row r="12" spans="1:12" s="5" customFormat="1" ht="13.5" customHeight="1">
      <c r="A12" s="9">
        <v>4</v>
      </c>
      <c r="B12" s="4"/>
      <c r="C12" s="9" t="s">
        <v>125</v>
      </c>
      <c r="D12" s="9" t="s">
        <v>12</v>
      </c>
      <c r="E12" s="9">
        <v>100047870</v>
      </c>
      <c r="F12" s="9" t="s">
        <v>126</v>
      </c>
      <c r="G12" s="9"/>
      <c r="H12" s="4">
        <v>17</v>
      </c>
      <c r="I12" s="4">
        <v>5</v>
      </c>
      <c r="J12" s="5">
        <f t="shared" si="0"/>
        <v>22</v>
      </c>
      <c r="L12" s="5">
        <f t="shared" si="1"/>
        <v>22</v>
      </c>
    </row>
    <row r="13" spans="1:12" s="5" customFormat="1" ht="13.5" customHeight="1">
      <c r="A13" s="9">
        <v>5</v>
      </c>
      <c r="B13" s="4"/>
      <c r="C13" s="9" t="s">
        <v>131</v>
      </c>
      <c r="D13" s="9" t="s">
        <v>132</v>
      </c>
      <c r="E13" s="9">
        <v>100042159</v>
      </c>
      <c r="F13" s="9" t="s">
        <v>133</v>
      </c>
      <c r="G13" s="9"/>
      <c r="H13" s="4">
        <v>8</v>
      </c>
      <c r="I13" s="4">
        <v>1</v>
      </c>
      <c r="J13" s="5">
        <f t="shared" si="0"/>
        <v>9</v>
      </c>
      <c r="L13" s="5">
        <f t="shared" si="1"/>
        <v>9</v>
      </c>
    </row>
    <row r="14" spans="1:12" s="5" customFormat="1" ht="13.5" customHeight="1">
      <c r="A14" s="9">
        <v>6</v>
      </c>
      <c r="B14" s="4"/>
      <c r="C14" s="9" t="s">
        <v>137</v>
      </c>
      <c r="D14" s="9" t="s">
        <v>8</v>
      </c>
      <c r="E14" s="9">
        <v>100022889</v>
      </c>
      <c r="F14" s="9" t="s">
        <v>138</v>
      </c>
      <c r="G14" s="9"/>
      <c r="H14" s="4">
        <v>4</v>
      </c>
      <c r="I14" s="4">
        <v>4</v>
      </c>
      <c r="J14" s="5">
        <f t="shared" si="0"/>
        <v>8</v>
      </c>
      <c r="L14" s="5">
        <f t="shared" si="1"/>
        <v>8</v>
      </c>
    </row>
    <row r="15" spans="1:12" s="5" customFormat="1" ht="13.5" customHeight="1">
      <c r="A15" s="9">
        <v>7</v>
      </c>
      <c r="B15" s="4"/>
      <c r="C15" s="9" t="s">
        <v>134</v>
      </c>
      <c r="D15" s="9" t="s">
        <v>15</v>
      </c>
      <c r="E15" s="9">
        <v>100047169</v>
      </c>
      <c r="F15" s="9" t="s">
        <v>135</v>
      </c>
      <c r="G15" s="9"/>
      <c r="H15" s="4">
        <v>7</v>
      </c>
      <c r="I15" s="4">
        <v>0</v>
      </c>
      <c r="J15" s="5">
        <f t="shared" si="0"/>
        <v>7</v>
      </c>
      <c r="L15" s="5">
        <f t="shared" si="1"/>
        <v>7</v>
      </c>
    </row>
    <row r="16" spans="1:12" s="5" customFormat="1" ht="13.5" customHeight="1">
      <c r="A16" s="9">
        <v>8</v>
      </c>
      <c r="B16" s="4"/>
      <c r="C16" s="9" t="s">
        <v>109</v>
      </c>
      <c r="D16" s="9" t="s">
        <v>8</v>
      </c>
      <c r="E16" s="9">
        <v>100047159</v>
      </c>
      <c r="F16" s="9" t="s">
        <v>136</v>
      </c>
      <c r="G16" s="9"/>
      <c r="H16" s="4">
        <v>5</v>
      </c>
      <c r="I16" s="4">
        <v>0</v>
      </c>
      <c r="J16" s="5">
        <f t="shared" si="0"/>
        <v>5</v>
      </c>
      <c r="L16" s="5">
        <f t="shared" si="1"/>
        <v>5</v>
      </c>
    </row>
    <row r="17" spans="1:12" s="5" customFormat="1" ht="13.5" customHeight="1">
      <c r="A17" s="9"/>
      <c r="B17" s="4"/>
      <c r="C17" s="9" t="s">
        <v>141</v>
      </c>
      <c r="D17" s="9" t="s">
        <v>142</v>
      </c>
      <c r="E17" s="9">
        <v>100049275</v>
      </c>
      <c r="F17" s="9" t="s">
        <v>143</v>
      </c>
      <c r="G17" s="9"/>
      <c r="H17" s="4">
        <v>0</v>
      </c>
      <c r="I17" s="4">
        <v>4</v>
      </c>
      <c r="J17" s="5">
        <f t="shared" si="0"/>
        <v>4</v>
      </c>
      <c r="L17" s="5">
        <f t="shared" si="1"/>
        <v>4</v>
      </c>
    </row>
    <row r="18" spans="1:12" s="5" customFormat="1" ht="14.25" customHeight="1">
      <c r="A18" s="9"/>
      <c r="B18" s="4"/>
      <c r="C18" s="9" t="s">
        <v>74</v>
      </c>
      <c r="D18" s="9" t="s">
        <v>34</v>
      </c>
      <c r="E18" s="9">
        <v>100048872</v>
      </c>
      <c r="F18" s="9" t="s">
        <v>139</v>
      </c>
      <c r="G18" s="9"/>
      <c r="H18" s="4">
        <v>3</v>
      </c>
      <c r="I18" s="4">
        <v>0</v>
      </c>
      <c r="J18" s="5">
        <f t="shared" si="0"/>
        <v>3</v>
      </c>
      <c r="L18" s="5">
        <f t="shared" si="1"/>
        <v>3</v>
      </c>
    </row>
    <row r="19" spans="1:12" s="5" customFormat="1" ht="14.25" customHeight="1">
      <c r="A19" s="9"/>
      <c r="B19" s="4"/>
      <c r="C19" s="9" t="s">
        <v>137</v>
      </c>
      <c r="D19" s="9" t="s">
        <v>8</v>
      </c>
      <c r="E19" s="9">
        <v>100036428</v>
      </c>
      <c r="F19" s="9" t="s">
        <v>140</v>
      </c>
      <c r="G19" s="9"/>
      <c r="H19" s="4">
        <v>2</v>
      </c>
      <c r="I19" s="4">
        <v>0</v>
      </c>
      <c r="J19" s="5">
        <f t="shared" si="0"/>
        <v>2</v>
      </c>
      <c r="L19" s="5">
        <f t="shared" si="1"/>
        <v>2</v>
      </c>
    </row>
    <row r="20" spans="1:9" s="5" customFormat="1" ht="12.75">
      <c r="A20" s="10"/>
      <c r="B20" s="4"/>
      <c r="C20" s="10"/>
      <c r="D20" s="10"/>
      <c r="E20" s="10"/>
      <c r="F20" s="10"/>
      <c r="G20" s="10"/>
      <c r="H20" s="4"/>
      <c r="I20" s="4"/>
    </row>
    <row r="21" spans="1:9" s="5" customFormat="1" ht="12.75">
      <c r="A21" s="4"/>
      <c r="B21" s="4"/>
      <c r="C21" s="4"/>
      <c r="D21" s="4"/>
      <c r="E21" s="4"/>
      <c r="F21" s="4"/>
      <c r="G21" s="4"/>
      <c r="H21" s="4"/>
      <c r="I21" s="4"/>
    </row>
    <row r="22" spans="1:9" s="5" customFormat="1" ht="12.75">
      <c r="A22" s="4"/>
      <c r="B22" s="4"/>
      <c r="C22" s="4"/>
      <c r="D22" s="4"/>
      <c r="E22" s="4"/>
      <c r="F22" s="4"/>
      <c r="G22" s="4"/>
      <c r="H22" s="4"/>
      <c r="I22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12/13 &amp;C&amp;R&amp;"Verdana"&amp;8 14/09/2020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9" sqref="A9:L1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57421875" style="1" customWidth="1"/>
    <col min="4" max="4" width="18.28125" style="1" bestFit="1" customWidth="1"/>
    <col min="5" max="5" width="10.00390625" style="1" bestFit="1" customWidth="1"/>
    <col min="6" max="6" width="24.7109375" style="1" bestFit="1" customWidth="1"/>
    <col min="7" max="7" width="4.5742187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spans="1:9" s="5" customFormat="1" ht="21" customHeight="1">
      <c r="A3" s="4"/>
      <c r="B3" s="4"/>
      <c r="C3" s="4"/>
      <c r="D3" s="4"/>
      <c r="E3" s="4"/>
      <c r="F3" s="4"/>
      <c r="G3" s="4"/>
      <c r="H3" s="4"/>
      <c r="I3" s="4"/>
    </row>
    <row r="4" spans="1:9" s="5" customFormat="1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s="5" customFormat="1" ht="1.5" customHeight="1">
      <c r="A5" s="4"/>
      <c r="B5" s="4"/>
      <c r="C5" s="4"/>
      <c r="D5" s="4"/>
      <c r="E5" s="4"/>
      <c r="F5" s="4"/>
      <c r="G5" s="4"/>
      <c r="H5" s="4"/>
      <c r="I5" s="4"/>
    </row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147</v>
      </c>
      <c r="D9" s="22" t="s">
        <v>51</v>
      </c>
      <c r="E9" s="22">
        <v>100049617</v>
      </c>
      <c r="F9" s="22" t="s">
        <v>148</v>
      </c>
      <c r="G9" s="22"/>
      <c r="H9" s="23">
        <v>11</v>
      </c>
      <c r="I9" s="23">
        <v>4</v>
      </c>
      <c r="J9" s="24">
        <f aca="true" t="shared" si="0" ref="J9:J37">SUM(H9:I9)</f>
        <v>15</v>
      </c>
      <c r="K9" s="24">
        <v>20</v>
      </c>
      <c r="L9" s="24">
        <f aca="true" t="shared" si="1" ref="L9:L37">J9+K9</f>
        <v>35</v>
      </c>
    </row>
    <row r="10" spans="1:12" s="5" customFormat="1" ht="14.25" customHeight="1">
      <c r="A10" s="22">
        <v>2</v>
      </c>
      <c r="B10" s="23"/>
      <c r="C10" s="22" t="s">
        <v>149</v>
      </c>
      <c r="D10" s="22" t="s">
        <v>25</v>
      </c>
      <c r="E10" s="22">
        <v>100047485</v>
      </c>
      <c r="F10" s="22" t="s">
        <v>150</v>
      </c>
      <c r="G10" s="22"/>
      <c r="H10" s="23">
        <v>10</v>
      </c>
      <c r="I10" s="23">
        <v>10</v>
      </c>
      <c r="J10" s="24">
        <f t="shared" si="0"/>
        <v>20</v>
      </c>
      <c r="K10" s="24">
        <v>11</v>
      </c>
      <c r="L10" s="24">
        <f t="shared" si="1"/>
        <v>31</v>
      </c>
    </row>
    <row r="11" spans="1:12" s="5" customFormat="1" ht="13.5" customHeight="1">
      <c r="A11" s="22">
        <v>3</v>
      </c>
      <c r="B11" s="23"/>
      <c r="C11" s="22" t="s">
        <v>145</v>
      </c>
      <c r="D11" s="22" t="s">
        <v>46</v>
      </c>
      <c r="E11" s="22">
        <v>100042887</v>
      </c>
      <c r="F11" s="22" t="s">
        <v>146</v>
      </c>
      <c r="G11" s="22"/>
      <c r="H11" s="23">
        <v>15</v>
      </c>
      <c r="I11" s="23"/>
      <c r="J11" s="24">
        <f t="shared" si="0"/>
        <v>15</v>
      </c>
      <c r="K11" s="24">
        <v>11</v>
      </c>
      <c r="L11" s="24">
        <f t="shared" si="1"/>
        <v>26</v>
      </c>
    </row>
    <row r="12" spans="1:12" s="5" customFormat="1" ht="13.5" customHeight="1">
      <c r="A12" s="22">
        <v>4</v>
      </c>
      <c r="B12" s="23"/>
      <c r="C12" s="22" t="s">
        <v>48</v>
      </c>
      <c r="D12" s="22" t="s">
        <v>8</v>
      </c>
      <c r="E12" s="22">
        <v>100044362</v>
      </c>
      <c r="F12" s="22" t="s">
        <v>144</v>
      </c>
      <c r="G12" s="22"/>
      <c r="H12" s="23">
        <v>17</v>
      </c>
      <c r="I12" s="23"/>
      <c r="J12" s="24">
        <f t="shared" si="0"/>
        <v>17</v>
      </c>
      <c r="K12" s="24">
        <v>8</v>
      </c>
      <c r="L12" s="24">
        <f t="shared" si="1"/>
        <v>25</v>
      </c>
    </row>
    <row r="13" spans="1:12" s="5" customFormat="1" ht="13.5" customHeight="1">
      <c r="A13" s="22">
        <v>5</v>
      </c>
      <c r="B13" s="23"/>
      <c r="C13" s="22" t="s">
        <v>153</v>
      </c>
      <c r="D13" s="22" t="s">
        <v>22</v>
      </c>
      <c r="E13" s="22">
        <v>100038935</v>
      </c>
      <c r="F13" s="22" t="s">
        <v>154</v>
      </c>
      <c r="G13" s="22"/>
      <c r="H13" s="23">
        <v>7</v>
      </c>
      <c r="I13" s="23"/>
      <c r="J13" s="24">
        <f t="shared" si="0"/>
        <v>7</v>
      </c>
      <c r="K13" s="24">
        <v>15</v>
      </c>
      <c r="L13" s="24">
        <f t="shared" si="1"/>
        <v>22</v>
      </c>
    </row>
    <row r="14" spans="1:12" s="5" customFormat="1" ht="13.5" customHeight="1">
      <c r="A14" s="22">
        <v>6</v>
      </c>
      <c r="B14" s="23"/>
      <c r="C14" s="22" t="s">
        <v>151</v>
      </c>
      <c r="D14" s="22" t="s">
        <v>25</v>
      </c>
      <c r="E14" s="22">
        <v>100044532</v>
      </c>
      <c r="F14" s="22" t="s">
        <v>152</v>
      </c>
      <c r="G14" s="22"/>
      <c r="H14" s="23">
        <v>9</v>
      </c>
      <c r="I14" s="23"/>
      <c r="J14" s="24">
        <f t="shared" si="0"/>
        <v>9</v>
      </c>
      <c r="K14" s="24">
        <v>3</v>
      </c>
      <c r="L14" s="24">
        <f t="shared" si="1"/>
        <v>12</v>
      </c>
    </row>
    <row r="15" spans="1:12" s="5" customFormat="1" ht="13.5" customHeight="1">
      <c r="A15" s="22">
        <v>7</v>
      </c>
      <c r="B15" s="23"/>
      <c r="C15" s="22" t="s">
        <v>127</v>
      </c>
      <c r="D15" s="22" t="s">
        <v>46</v>
      </c>
      <c r="E15" s="22">
        <v>100049718</v>
      </c>
      <c r="F15" s="22" t="s">
        <v>184</v>
      </c>
      <c r="G15" s="22"/>
      <c r="H15" s="23">
        <v>0</v>
      </c>
      <c r="I15" s="23">
        <v>7</v>
      </c>
      <c r="J15" s="24">
        <f t="shared" si="0"/>
        <v>7</v>
      </c>
      <c r="K15" s="24">
        <v>5</v>
      </c>
      <c r="L15" s="24">
        <f t="shared" si="1"/>
        <v>12</v>
      </c>
    </row>
    <row r="16" spans="1:12" s="5" customFormat="1" ht="13.5" customHeight="1">
      <c r="A16" s="22">
        <v>8</v>
      </c>
      <c r="B16" s="23"/>
      <c r="C16" s="22" t="s">
        <v>155</v>
      </c>
      <c r="D16" s="22" t="s">
        <v>15</v>
      </c>
      <c r="E16" s="22">
        <v>100047464</v>
      </c>
      <c r="F16" s="22" t="s">
        <v>156</v>
      </c>
      <c r="G16" s="22"/>
      <c r="H16" s="23">
        <v>7</v>
      </c>
      <c r="I16" s="23"/>
      <c r="J16" s="24">
        <f t="shared" si="0"/>
        <v>7</v>
      </c>
      <c r="K16" s="24">
        <v>4</v>
      </c>
      <c r="L16" s="24">
        <f t="shared" si="1"/>
        <v>11</v>
      </c>
    </row>
    <row r="17" spans="1:12" s="5" customFormat="1" ht="13.5" customHeight="1">
      <c r="A17" s="26">
        <v>9</v>
      </c>
      <c r="B17" s="23"/>
      <c r="C17" s="26" t="s">
        <v>206</v>
      </c>
      <c r="D17" s="26" t="s">
        <v>39</v>
      </c>
      <c r="E17" s="26">
        <v>100046069</v>
      </c>
      <c r="F17" s="26" t="s">
        <v>207</v>
      </c>
      <c r="G17" s="26"/>
      <c r="H17" s="23">
        <v>0</v>
      </c>
      <c r="I17" s="23">
        <v>5</v>
      </c>
      <c r="J17" s="24">
        <f t="shared" si="0"/>
        <v>5</v>
      </c>
      <c r="K17" s="24">
        <v>3</v>
      </c>
      <c r="L17" s="24">
        <f t="shared" si="1"/>
        <v>8</v>
      </c>
    </row>
    <row r="18" spans="1:12" s="5" customFormat="1" ht="14.25" customHeight="1">
      <c r="A18" s="22">
        <v>10</v>
      </c>
      <c r="B18" s="23"/>
      <c r="C18" s="22" t="s">
        <v>45</v>
      </c>
      <c r="D18" s="22" t="s">
        <v>46</v>
      </c>
      <c r="E18" s="22">
        <v>100042214</v>
      </c>
      <c r="F18" s="22" t="s">
        <v>157</v>
      </c>
      <c r="G18" s="22"/>
      <c r="H18" s="23">
        <v>4</v>
      </c>
      <c r="I18" s="23"/>
      <c r="J18" s="24">
        <f t="shared" si="0"/>
        <v>4</v>
      </c>
      <c r="K18" s="24">
        <v>4</v>
      </c>
      <c r="L18" s="24">
        <f t="shared" si="1"/>
        <v>8</v>
      </c>
    </row>
    <row r="19" spans="1:12" s="5" customFormat="1" ht="14.25" customHeight="1">
      <c r="A19" s="22">
        <v>11</v>
      </c>
      <c r="B19" s="23"/>
      <c r="C19" s="22" t="s">
        <v>161</v>
      </c>
      <c r="D19" s="22" t="s">
        <v>22</v>
      </c>
      <c r="E19" s="22">
        <v>100049341</v>
      </c>
      <c r="F19" s="22" t="s">
        <v>162</v>
      </c>
      <c r="G19" s="22"/>
      <c r="H19" s="23">
        <v>3</v>
      </c>
      <c r="I19" s="23"/>
      <c r="J19" s="24">
        <f t="shared" si="0"/>
        <v>3</v>
      </c>
      <c r="K19" s="24">
        <v>3</v>
      </c>
      <c r="L19" s="24">
        <f t="shared" si="1"/>
        <v>6</v>
      </c>
    </row>
    <row r="20" spans="1:12" s="5" customFormat="1" ht="14.25" customHeight="1">
      <c r="A20" s="14">
        <v>12</v>
      </c>
      <c r="B20" s="15"/>
      <c r="C20" s="14" t="s">
        <v>103</v>
      </c>
      <c r="D20" s="14" t="s">
        <v>77</v>
      </c>
      <c r="E20" s="14">
        <v>100034643</v>
      </c>
      <c r="F20" s="14" t="s">
        <v>163</v>
      </c>
      <c r="G20" s="14"/>
      <c r="H20" s="15">
        <v>1</v>
      </c>
      <c r="I20" s="15">
        <v>4</v>
      </c>
      <c r="J20" s="16">
        <f t="shared" si="0"/>
        <v>5</v>
      </c>
      <c r="L20" s="5">
        <f t="shared" si="1"/>
        <v>5</v>
      </c>
    </row>
    <row r="21" spans="1:12" s="5" customFormat="1" ht="14.25" customHeight="1">
      <c r="A21" s="14">
        <v>13</v>
      </c>
      <c r="B21" s="15"/>
      <c r="C21" s="14" t="s">
        <v>155</v>
      </c>
      <c r="D21" s="14" t="s">
        <v>15</v>
      </c>
      <c r="E21" s="14">
        <v>100048117</v>
      </c>
      <c r="F21" s="14" t="s">
        <v>158</v>
      </c>
      <c r="G21" s="14"/>
      <c r="H21" s="15">
        <v>4</v>
      </c>
      <c r="I21" s="15"/>
      <c r="J21" s="16">
        <f t="shared" si="0"/>
        <v>4</v>
      </c>
      <c r="L21" s="5">
        <f t="shared" si="1"/>
        <v>4</v>
      </c>
    </row>
    <row r="22" spans="1:12" s="5" customFormat="1" ht="14.25" customHeight="1">
      <c r="A22" s="14">
        <v>14</v>
      </c>
      <c r="B22" s="15"/>
      <c r="C22" s="14" t="s">
        <v>159</v>
      </c>
      <c r="D22" s="14" t="s">
        <v>15</v>
      </c>
      <c r="E22" s="14">
        <v>100038463</v>
      </c>
      <c r="F22" s="14" t="s">
        <v>160</v>
      </c>
      <c r="G22" s="14"/>
      <c r="H22" s="15">
        <v>3</v>
      </c>
      <c r="I22" s="15"/>
      <c r="J22" s="16">
        <f t="shared" si="0"/>
        <v>3</v>
      </c>
      <c r="K22" s="5">
        <v>1</v>
      </c>
      <c r="L22" s="5">
        <f t="shared" si="1"/>
        <v>4</v>
      </c>
    </row>
    <row r="23" spans="1:12" s="5" customFormat="1" ht="14.25" customHeight="1">
      <c r="A23" s="14">
        <v>15</v>
      </c>
      <c r="B23" s="15"/>
      <c r="C23" s="14" t="s">
        <v>137</v>
      </c>
      <c r="D23" s="14" t="s">
        <v>8</v>
      </c>
      <c r="E23" s="14">
        <v>100046730</v>
      </c>
      <c r="F23" s="14" t="s">
        <v>171</v>
      </c>
      <c r="G23" s="14"/>
      <c r="H23" s="15">
        <v>0</v>
      </c>
      <c r="I23" s="15">
        <v>2</v>
      </c>
      <c r="J23" s="16">
        <f t="shared" si="0"/>
        <v>2</v>
      </c>
      <c r="L23" s="5">
        <f t="shared" si="1"/>
        <v>2</v>
      </c>
    </row>
    <row r="24" spans="1:12" s="5" customFormat="1" ht="14.25" customHeight="1">
      <c r="A24" s="14"/>
      <c r="B24" s="15"/>
      <c r="C24" s="14" t="s">
        <v>173</v>
      </c>
      <c r="D24" s="14" t="s">
        <v>25</v>
      </c>
      <c r="E24" s="14">
        <v>100048648</v>
      </c>
      <c r="F24" s="14" t="s">
        <v>150</v>
      </c>
      <c r="G24" s="14"/>
      <c r="H24" s="15">
        <v>0</v>
      </c>
      <c r="I24" s="15">
        <v>1</v>
      </c>
      <c r="J24" s="16">
        <f t="shared" si="0"/>
        <v>1</v>
      </c>
      <c r="L24" s="5">
        <f t="shared" si="1"/>
        <v>1</v>
      </c>
    </row>
    <row r="25" spans="1:12" s="5" customFormat="1" ht="13.5" customHeight="1">
      <c r="A25" s="14"/>
      <c r="B25" s="15"/>
      <c r="C25" s="14" t="s">
        <v>167</v>
      </c>
      <c r="D25" s="14" t="s">
        <v>8</v>
      </c>
      <c r="E25" s="14">
        <v>100046589</v>
      </c>
      <c r="F25" s="14" t="s">
        <v>168</v>
      </c>
      <c r="G25" s="14"/>
      <c r="H25" s="15">
        <v>1</v>
      </c>
      <c r="I25" s="15"/>
      <c r="J25" s="16">
        <f t="shared" si="0"/>
        <v>1</v>
      </c>
      <c r="L25" s="5">
        <f t="shared" si="1"/>
        <v>1</v>
      </c>
    </row>
    <row r="26" spans="1:12" s="5" customFormat="1" ht="13.5" customHeight="1">
      <c r="A26" s="14"/>
      <c r="B26" s="15"/>
      <c r="C26" s="14" t="s">
        <v>165</v>
      </c>
      <c r="D26" s="14" t="s">
        <v>34</v>
      </c>
      <c r="E26" s="14">
        <v>100046458</v>
      </c>
      <c r="F26" s="14" t="s">
        <v>166</v>
      </c>
      <c r="G26" s="14"/>
      <c r="H26" s="15">
        <v>1</v>
      </c>
      <c r="I26" s="15"/>
      <c r="J26" s="16">
        <f t="shared" si="0"/>
        <v>1</v>
      </c>
      <c r="L26" s="5">
        <f t="shared" si="1"/>
        <v>1</v>
      </c>
    </row>
    <row r="27" spans="1:12" s="5" customFormat="1" ht="13.5" customHeight="1">
      <c r="A27" s="14"/>
      <c r="B27" s="15"/>
      <c r="C27" s="14" t="s">
        <v>24</v>
      </c>
      <c r="D27" s="14" t="s">
        <v>25</v>
      </c>
      <c r="E27" s="14">
        <v>100048644</v>
      </c>
      <c r="F27" s="14" t="s">
        <v>164</v>
      </c>
      <c r="G27" s="14"/>
      <c r="H27" s="15">
        <v>1</v>
      </c>
      <c r="I27" s="15"/>
      <c r="J27" s="16">
        <f t="shared" si="0"/>
        <v>1</v>
      </c>
      <c r="L27" s="5">
        <f t="shared" si="1"/>
        <v>1</v>
      </c>
    </row>
    <row r="28" spans="1:12" s="5" customFormat="1" ht="13.5" customHeight="1">
      <c r="A28" s="14"/>
      <c r="B28" s="15"/>
      <c r="C28" s="14" t="s">
        <v>178</v>
      </c>
      <c r="D28" s="14" t="s">
        <v>22</v>
      </c>
      <c r="E28" s="14">
        <v>100049340</v>
      </c>
      <c r="F28" s="14" t="s">
        <v>179</v>
      </c>
      <c r="G28" s="14"/>
      <c r="H28" s="15">
        <v>0</v>
      </c>
      <c r="I28" s="15"/>
      <c r="J28" s="16">
        <f t="shared" si="0"/>
        <v>0</v>
      </c>
      <c r="K28" s="5">
        <v>1</v>
      </c>
      <c r="L28" s="5">
        <f t="shared" si="1"/>
        <v>1</v>
      </c>
    </row>
    <row r="29" spans="1:12" s="5" customFormat="1" ht="13.5" customHeight="1">
      <c r="A29" s="14"/>
      <c r="B29" s="15"/>
      <c r="C29" s="14" t="s">
        <v>180</v>
      </c>
      <c r="D29" s="14" t="s">
        <v>46</v>
      </c>
      <c r="E29" s="14">
        <v>100043310</v>
      </c>
      <c r="F29" s="14" t="s">
        <v>177</v>
      </c>
      <c r="G29" s="14"/>
      <c r="H29" s="15">
        <v>0</v>
      </c>
      <c r="I29" s="15"/>
      <c r="J29" s="16">
        <f t="shared" si="0"/>
        <v>0</v>
      </c>
      <c r="L29" s="5">
        <f t="shared" si="1"/>
        <v>0</v>
      </c>
    </row>
    <row r="30" spans="1:12" s="5" customFormat="1" ht="13.5" customHeight="1">
      <c r="A30" s="14"/>
      <c r="B30" s="15"/>
      <c r="C30" s="14" t="s">
        <v>176</v>
      </c>
      <c r="D30" s="14" t="s">
        <v>46</v>
      </c>
      <c r="E30" s="14">
        <v>100048870</v>
      </c>
      <c r="F30" s="14" t="s">
        <v>177</v>
      </c>
      <c r="G30" s="14"/>
      <c r="H30" s="15">
        <v>0</v>
      </c>
      <c r="I30" s="15"/>
      <c r="J30" s="16">
        <f t="shared" si="0"/>
        <v>0</v>
      </c>
      <c r="L30" s="5">
        <f t="shared" si="1"/>
        <v>0</v>
      </c>
    </row>
    <row r="31" spans="1:12" s="5" customFormat="1" ht="13.5" customHeight="1">
      <c r="A31" s="14"/>
      <c r="B31" s="15"/>
      <c r="C31" s="14" t="s">
        <v>182</v>
      </c>
      <c r="D31" s="14" t="s">
        <v>25</v>
      </c>
      <c r="E31" s="14">
        <v>100043475</v>
      </c>
      <c r="F31" s="14" t="s">
        <v>183</v>
      </c>
      <c r="G31" s="14"/>
      <c r="H31" s="15">
        <v>0</v>
      </c>
      <c r="I31" s="15"/>
      <c r="J31" s="16">
        <f t="shared" si="0"/>
        <v>0</v>
      </c>
      <c r="L31" s="5">
        <f t="shared" si="1"/>
        <v>0</v>
      </c>
    </row>
    <row r="32" spans="1:12" s="5" customFormat="1" ht="14.25" customHeight="1">
      <c r="A32" s="14"/>
      <c r="B32" s="15"/>
      <c r="C32" s="14" t="s">
        <v>169</v>
      </c>
      <c r="D32" s="14" t="s">
        <v>142</v>
      </c>
      <c r="E32" s="14">
        <v>100046595</v>
      </c>
      <c r="F32" s="14" t="s">
        <v>170</v>
      </c>
      <c r="G32" s="14"/>
      <c r="H32" s="15">
        <v>0</v>
      </c>
      <c r="I32" s="15"/>
      <c r="J32" s="16">
        <f t="shared" si="0"/>
        <v>0</v>
      </c>
      <c r="L32" s="5">
        <f t="shared" si="1"/>
        <v>0</v>
      </c>
    </row>
    <row r="33" spans="1:12" s="5" customFormat="1" ht="14.25" customHeight="1">
      <c r="A33" s="14"/>
      <c r="B33" s="15"/>
      <c r="C33" s="14" t="s">
        <v>174</v>
      </c>
      <c r="D33" s="14" t="s">
        <v>12</v>
      </c>
      <c r="E33" s="14">
        <v>100048655</v>
      </c>
      <c r="F33" s="14" t="s">
        <v>175</v>
      </c>
      <c r="G33" s="14"/>
      <c r="H33" s="15">
        <v>0</v>
      </c>
      <c r="I33" s="15"/>
      <c r="J33" s="16">
        <f t="shared" si="0"/>
        <v>0</v>
      </c>
      <c r="L33" s="5">
        <f t="shared" si="1"/>
        <v>0</v>
      </c>
    </row>
    <row r="34" spans="1:12" s="5" customFormat="1" ht="14.25" customHeight="1">
      <c r="A34" s="14"/>
      <c r="B34" s="15"/>
      <c r="C34" s="14" t="s">
        <v>123</v>
      </c>
      <c r="D34" s="14" t="s">
        <v>51</v>
      </c>
      <c r="E34" s="14">
        <v>100049867</v>
      </c>
      <c r="F34" s="14" t="s">
        <v>185</v>
      </c>
      <c r="G34" s="14"/>
      <c r="H34" s="15">
        <v>0</v>
      </c>
      <c r="I34" s="15"/>
      <c r="J34" s="16">
        <f t="shared" si="0"/>
        <v>0</v>
      </c>
      <c r="L34" s="5">
        <f t="shared" si="1"/>
        <v>0</v>
      </c>
    </row>
    <row r="35" spans="1:12" s="5" customFormat="1" ht="14.25" customHeight="1">
      <c r="A35" s="14"/>
      <c r="B35" s="15"/>
      <c r="C35" s="14" t="s">
        <v>149</v>
      </c>
      <c r="D35" s="14" t="s">
        <v>25</v>
      </c>
      <c r="E35" s="14">
        <v>100043443</v>
      </c>
      <c r="F35" s="14" t="s">
        <v>181</v>
      </c>
      <c r="G35" s="14"/>
      <c r="H35" s="15">
        <v>0</v>
      </c>
      <c r="I35" s="15"/>
      <c r="J35" s="16">
        <f t="shared" si="0"/>
        <v>0</v>
      </c>
      <c r="L35" s="5">
        <f t="shared" si="1"/>
        <v>0</v>
      </c>
    </row>
    <row r="36" spans="1:12" s="5" customFormat="1" ht="14.25" customHeight="1">
      <c r="A36" s="14"/>
      <c r="B36" s="15"/>
      <c r="C36" s="14" t="s">
        <v>186</v>
      </c>
      <c r="D36" s="14" t="s">
        <v>46</v>
      </c>
      <c r="E36" s="14">
        <v>100050132</v>
      </c>
      <c r="F36" s="14" t="s">
        <v>187</v>
      </c>
      <c r="G36" s="14"/>
      <c r="H36" s="15">
        <v>0</v>
      </c>
      <c r="I36" s="15"/>
      <c r="J36" s="16">
        <f t="shared" si="0"/>
        <v>0</v>
      </c>
      <c r="L36" s="5">
        <f t="shared" si="1"/>
        <v>0</v>
      </c>
    </row>
    <row r="37" spans="1:12" s="5" customFormat="1" ht="12.75">
      <c r="A37" s="14"/>
      <c r="B37" s="15"/>
      <c r="C37" s="14" t="s">
        <v>24</v>
      </c>
      <c r="D37" s="14" t="s">
        <v>25</v>
      </c>
      <c r="E37" s="14">
        <v>100047220</v>
      </c>
      <c r="F37" s="14" t="s">
        <v>172</v>
      </c>
      <c r="G37" s="14"/>
      <c r="H37" s="15">
        <v>0</v>
      </c>
      <c r="I37" s="15"/>
      <c r="J37" s="16">
        <f t="shared" si="0"/>
        <v>0</v>
      </c>
      <c r="L37" s="5">
        <f t="shared" si="1"/>
        <v>0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13/13 &amp;C&amp;R&amp;"Verdana"&amp;8 14/09/2020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140625" style="1" customWidth="1"/>
    <col min="4" max="4" width="13.140625" style="1" bestFit="1" customWidth="1"/>
    <col min="5" max="5" width="10.00390625" style="1" bestFit="1" customWidth="1"/>
    <col min="6" max="6" width="20.8515625" style="1" bestFit="1" customWidth="1"/>
    <col min="7" max="7" width="6.140625" style="1" customWidth="1"/>
    <col min="8" max="8" width="7.421875" style="1" bestFit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17</v>
      </c>
      <c r="D9" s="22" t="s">
        <v>15</v>
      </c>
      <c r="E9" s="22">
        <v>100025494</v>
      </c>
      <c r="F9" s="22" t="s">
        <v>18</v>
      </c>
      <c r="G9" s="22"/>
      <c r="H9" s="23">
        <v>10</v>
      </c>
      <c r="I9" s="23">
        <v>7</v>
      </c>
      <c r="J9" s="24">
        <f>SUM(H9:I9)</f>
        <v>17</v>
      </c>
      <c r="K9" s="24">
        <v>15</v>
      </c>
      <c r="L9" s="24">
        <f>J9+K9</f>
        <v>32</v>
      </c>
    </row>
    <row r="10" spans="1:12" s="5" customFormat="1" ht="13.5" customHeight="1">
      <c r="A10" s="22">
        <v>2</v>
      </c>
      <c r="B10" s="23"/>
      <c r="C10" s="22" t="s">
        <v>14</v>
      </c>
      <c r="D10" s="22" t="s">
        <v>15</v>
      </c>
      <c r="E10" s="22">
        <v>100036980</v>
      </c>
      <c r="F10" s="22" t="s">
        <v>16</v>
      </c>
      <c r="G10" s="22"/>
      <c r="H10" s="23">
        <v>14</v>
      </c>
      <c r="I10" s="23">
        <v>10</v>
      </c>
      <c r="J10" s="24">
        <f>SUM(H10:I10)</f>
        <v>24</v>
      </c>
      <c r="K10" s="24">
        <v>6</v>
      </c>
      <c r="L10" s="24">
        <f>J10+K10</f>
        <v>30</v>
      </c>
    </row>
    <row r="11" spans="1:12" s="5" customFormat="1" ht="13.5" customHeight="1">
      <c r="A11" s="9">
        <v>3</v>
      </c>
      <c r="B11" s="4"/>
      <c r="C11" s="9" t="s">
        <v>11</v>
      </c>
      <c r="D11" s="9" t="s">
        <v>12</v>
      </c>
      <c r="E11" s="9">
        <v>100048766</v>
      </c>
      <c r="F11" s="9" t="s">
        <v>13</v>
      </c>
      <c r="G11" s="9"/>
      <c r="H11" s="4">
        <v>15</v>
      </c>
      <c r="I11" s="4">
        <v>4</v>
      </c>
      <c r="J11" s="5">
        <f>SUM(H11:I11)</f>
        <v>19</v>
      </c>
      <c r="K11" s="5">
        <v>11</v>
      </c>
      <c r="L11" s="5">
        <f>J11+K11</f>
        <v>30</v>
      </c>
    </row>
    <row r="12" spans="1:12" s="5" customFormat="1" ht="13.5" customHeight="1">
      <c r="A12" s="9">
        <v>4</v>
      </c>
      <c r="B12" s="4"/>
      <c r="C12" s="9" t="s">
        <v>7</v>
      </c>
      <c r="D12" s="9" t="s">
        <v>8</v>
      </c>
      <c r="E12" s="9">
        <v>100027633</v>
      </c>
      <c r="F12" s="9" t="s">
        <v>10</v>
      </c>
      <c r="G12" s="9"/>
      <c r="H12" s="4">
        <v>17</v>
      </c>
      <c r="I12" s="4">
        <v>5</v>
      </c>
      <c r="J12" s="5">
        <f>SUM(H12:I12)</f>
        <v>22</v>
      </c>
      <c r="L12" s="5">
        <f>J12+K12</f>
        <v>22</v>
      </c>
    </row>
    <row r="13" spans="1:9" s="5" customFormat="1" ht="12.75">
      <c r="A13" s="10"/>
      <c r="B13" s="4"/>
      <c r="C13" s="10"/>
      <c r="D13" s="10"/>
      <c r="E13" s="10"/>
      <c r="F13" s="10"/>
      <c r="G13" s="10"/>
      <c r="H13" s="4"/>
      <c r="I1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2/13 &amp;C&amp;R&amp;"Verdana"&amp;8 14/09/2020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9.7109375" style="1" customWidth="1"/>
    <col min="4" max="4" width="15.57421875" style="1" bestFit="1" customWidth="1"/>
    <col min="5" max="5" width="10.00390625" style="1" bestFit="1" customWidth="1"/>
    <col min="6" max="6" width="18.421875" style="1" bestFit="1" customWidth="1"/>
    <col min="7" max="7" width="5.5742187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19</v>
      </c>
      <c r="D9" s="22" t="s">
        <v>8</v>
      </c>
      <c r="E9" s="22">
        <v>100047043</v>
      </c>
      <c r="F9" s="22" t="s">
        <v>20</v>
      </c>
      <c r="G9" s="22"/>
      <c r="H9" s="23">
        <v>20</v>
      </c>
      <c r="I9" s="23">
        <v>10</v>
      </c>
      <c r="J9" s="24">
        <f>SUM(H9:I9)</f>
        <v>30</v>
      </c>
      <c r="K9" s="24">
        <v>20</v>
      </c>
      <c r="L9" s="24">
        <v>50</v>
      </c>
    </row>
    <row r="10" spans="1:9" s="5" customFormat="1" ht="12.75">
      <c r="A10" s="10"/>
      <c r="B10" s="4"/>
      <c r="C10" s="10"/>
      <c r="D10" s="10"/>
      <c r="E10" s="10"/>
      <c r="F10" s="10"/>
      <c r="G10" s="10"/>
      <c r="H10" s="4"/>
      <c r="I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3/13 &amp;C&amp;R&amp;"Verdana"&amp;8 14/09/2020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6.57421875" style="1" customWidth="1"/>
    <col min="4" max="4" width="8.28125" style="1" bestFit="1" customWidth="1"/>
    <col min="5" max="5" width="10.00390625" style="1" bestFit="1" customWidth="1"/>
    <col min="6" max="6" width="18.7109375" style="1" bestFit="1" customWidth="1"/>
    <col min="7" max="7" width="5.42187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21</v>
      </c>
      <c r="D9" s="22" t="s">
        <v>22</v>
      </c>
      <c r="E9" s="22">
        <v>100049331</v>
      </c>
      <c r="F9" s="22" t="s">
        <v>23</v>
      </c>
      <c r="G9" s="22"/>
      <c r="H9" s="23">
        <v>20</v>
      </c>
      <c r="I9" s="23">
        <v>10</v>
      </c>
      <c r="J9" s="24">
        <f>SUM(H9:I9)</f>
        <v>30</v>
      </c>
      <c r="K9" s="24">
        <v>20</v>
      </c>
      <c r="L9" s="24">
        <v>50</v>
      </c>
    </row>
    <row r="10" spans="1:12" s="5" customFormat="1" ht="14.25" customHeight="1">
      <c r="A10" s="22">
        <v>2</v>
      </c>
      <c r="B10" s="23"/>
      <c r="C10" s="22" t="s">
        <v>24</v>
      </c>
      <c r="D10" s="22" t="s">
        <v>25</v>
      </c>
      <c r="E10" s="22">
        <v>100033253</v>
      </c>
      <c r="F10" s="22" t="s">
        <v>26</v>
      </c>
      <c r="G10" s="22"/>
      <c r="H10" s="23">
        <v>12</v>
      </c>
      <c r="I10" s="23">
        <v>7</v>
      </c>
      <c r="J10" s="24">
        <f>SUM(H10:I10)</f>
        <v>19</v>
      </c>
      <c r="K10" s="24"/>
      <c r="L10" s="24">
        <v>19</v>
      </c>
    </row>
    <row r="11" spans="1:9" s="5" customFormat="1" ht="12.75">
      <c r="A11" s="10"/>
      <c r="B11" s="4"/>
      <c r="C11" s="10"/>
      <c r="D11" s="10"/>
      <c r="E11" s="10"/>
      <c r="F11" s="10"/>
      <c r="G11" s="10"/>
      <c r="H11" s="4"/>
      <c r="I11" s="4"/>
    </row>
    <row r="12" spans="1:9" s="5" customFormat="1" ht="12.75">
      <c r="A12" s="4"/>
      <c r="B12" s="4"/>
      <c r="C12" s="4"/>
      <c r="D12" s="4"/>
      <c r="E12" s="4"/>
      <c r="F12" s="4"/>
      <c r="G12" s="4"/>
      <c r="H12" s="4"/>
      <c r="I12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4/13 &amp;C&amp;R&amp;"Verdana"&amp;8 14/09/2020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0.7109375" style="1" customWidth="1"/>
    <col min="4" max="4" width="13.140625" style="1" bestFit="1" customWidth="1"/>
    <col min="5" max="5" width="10.00390625" style="1" bestFit="1" customWidth="1"/>
    <col min="6" max="6" width="22.7109375" style="1" bestFit="1" customWidth="1"/>
    <col min="7" max="7" width="6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14</v>
      </c>
      <c r="D9" s="22" t="s">
        <v>15</v>
      </c>
      <c r="E9" s="22">
        <v>100031662</v>
      </c>
      <c r="F9" s="22" t="s">
        <v>28</v>
      </c>
      <c r="G9" s="22"/>
      <c r="H9" s="23">
        <v>10</v>
      </c>
      <c r="I9" s="23">
        <v>10</v>
      </c>
      <c r="J9" s="24">
        <f>SUM(H9:I9)</f>
        <v>20</v>
      </c>
      <c r="K9" s="24">
        <v>8</v>
      </c>
      <c r="L9" s="24">
        <f>J9+K9</f>
        <v>28</v>
      </c>
    </row>
    <row r="10" spans="1:12" s="5" customFormat="1" ht="13.5" customHeight="1">
      <c r="A10" s="22">
        <v>2</v>
      </c>
      <c r="B10" s="23"/>
      <c r="C10" s="22" t="s">
        <v>7</v>
      </c>
      <c r="D10" s="22" t="s">
        <v>8</v>
      </c>
      <c r="E10" s="22">
        <v>100043503</v>
      </c>
      <c r="F10" s="22" t="s">
        <v>27</v>
      </c>
      <c r="G10" s="22"/>
      <c r="H10" s="23">
        <v>17</v>
      </c>
      <c r="I10" s="23">
        <v>7</v>
      </c>
      <c r="J10" s="24">
        <f>SUM(H10:I10)</f>
        <v>24</v>
      </c>
      <c r="K10" s="24"/>
      <c r="L10" s="24">
        <f>J10+K10</f>
        <v>24</v>
      </c>
    </row>
    <row r="11" spans="1:12" s="5" customFormat="1" ht="13.5" customHeight="1">
      <c r="A11" s="9">
        <v>3</v>
      </c>
      <c r="B11" s="4"/>
      <c r="C11" s="9" t="s">
        <v>31</v>
      </c>
      <c r="D11" s="9" t="s">
        <v>15</v>
      </c>
      <c r="E11" s="9">
        <v>100047170</v>
      </c>
      <c r="F11" s="9" t="s">
        <v>32</v>
      </c>
      <c r="G11" s="9"/>
      <c r="H11" s="4">
        <v>7</v>
      </c>
      <c r="I11" s="4">
        <v>4</v>
      </c>
      <c r="J11" s="5">
        <f>SUM(H11:I11)</f>
        <v>11</v>
      </c>
      <c r="L11" s="5">
        <f>J11+K11</f>
        <v>11</v>
      </c>
    </row>
    <row r="12" spans="1:12" s="5" customFormat="1" ht="13.5" customHeight="1">
      <c r="A12" s="9">
        <v>4</v>
      </c>
      <c r="B12" s="4"/>
      <c r="C12" s="9" t="s">
        <v>29</v>
      </c>
      <c r="D12" s="9" t="s">
        <v>12</v>
      </c>
      <c r="E12" s="9">
        <v>100042988</v>
      </c>
      <c r="F12" s="9" t="s">
        <v>30</v>
      </c>
      <c r="G12" s="9"/>
      <c r="H12" s="4">
        <v>7</v>
      </c>
      <c r="I12" s="4"/>
      <c r="J12" s="5">
        <f>SUM(H12:I12)</f>
        <v>7</v>
      </c>
      <c r="L12" s="5">
        <f>J12+K12</f>
        <v>7</v>
      </c>
    </row>
    <row r="13" spans="1:9" s="5" customFormat="1" ht="12.75">
      <c r="A13" s="10"/>
      <c r="B13" s="4"/>
      <c r="C13" s="10"/>
      <c r="D13" s="10"/>
      <c r="E13" s="10"/>
      <c r="F13" s="10"/>
      <c r="G13" s="10"/>
      <c r="H13" s="4"/>
      <c r="I13" s="4"/>
    </row>
    <row r="14" spans="1:9" s="5" customFormat="1" ht="12.75">
      <c r="A14" s="4"/>
      <c r="B14" s="4"/>
      <c r="C14" s="4"/>
      <c r="D14" s="4"/>
      <c r="E14" s="4"/>
      <c r="F14" s="4"/>
      <c r="G14" s="4"/>
      <c r="H14" s="4"/>
      <c r="I14" s="4"/>
    </row>
    <row r="15" spans="1:9" s="5" customFormat="1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5/13 &amp;C&amp;R&amp;"Verdana"&amp;8 14/09/2020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8.28125" style="1" customWidth="1"/>
    <col min="4" max="4" width="15.57421875" style="1" bestFit="1" customWidth="1"/>
    <col min="5" max="5" width="10.00390625" style="1" bestFit="1" customWidth="1"/>
    <col min="6" max="6" width="9.421875" style="1" bestFit="1" customWidth="1"/>
    <col min="7" max="7" width="4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194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72</v>
      </c>
      <c r="D9" s="22" t="s">
        <v>8</v>
      </c>
      <c r="E9" s="22">
        <v>100047297</v>
      </c>
      <c r="F9" s="22" t="s">
        <v>193</v>
      </c>
      <c r="G9" s="22"/>
      <c r="H9" s="23">
        <v>10</v>
      </c>
      <c r="I9" s="23">
        <v>10</v>
      </c>
      <c r="J9" s="26">
        <v>20</v>
      </c>
      <c r="K9" s="24">
        <v>6</v>
      </c>
      <c r="L9" s="24">
        <v>26</v>
      </c>
    </row>
    <row r="10" spans="1:9" s="5" customFormat="1" ht="12.75">
      <c r="A10" s="10"/>
      <c r="B10" s="4"/>
      <c r="C10" s="10"/>
      <c r="D10" s="10"/>
      <c r="E10" s="10"/>
      <c r="F10" s="10"/>
      <c r="G10" s="10"/>
      <c r="H10" s="4"/>
      <c r="I10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6/14 &amp;C&amp;R&amp;"Verdana"&amp;8 11/09/2020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8515625" style="1" customWidth="1"/>
    <col min="4" max="4" width="8.28125" style="1" bestFit="1" customWidth="1"/>
    <col min="5" max="5" width="10.00390625" style="1" bestFit="1" customWidth="1"/>
    <col min="6" max="6" width="24.28125" style="1" customWidth="1"/>
    <col min="7" max="7" width="3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38</v>
      </c>
      <c r="D9" s="22" t="s">
        <v>39</v>
      </c>
      <c r="E9" s="22">
        <v>100040487</v>
      </c>
      <c r="F9" s="22" t="s">
        <v>40</v>
      </c>
      <c r="G9" s="22"/>
      <c r="H9" s="23">
        <v>17</v>
      </c>
      <c r="I9" s="23">
        <v>7</v>
      </c>
      <c r="J9" s="24">
        <f aca="true" t="shared" si="0" ref="J9:J14">SUM(H9:I9)</f>
        <v>24</v>
      </c>
      <c r="K9" s="24">
        <v>11</v>
      </c>
      <c r="L9" s="24">
        <f aca="true" t="shared" si="1" ref="L9:L14">J9+K9</f>
        <v>35</v>
      </c>
    </row>
    <row r="10" spans="1:12" s="5" customFormat="1" ht="14.25" customHeight="1">
      <c r="A10" s="22">
        <v>3</v>
      </c>
      <c r="B10" s="23"/>
      <c r="C10" s="22" t="s">
        <v>33</v>
      </c>
      <c r="D10" s="22" t="s">
        <v>34</v>
      </c>
      <c r="E10" s="22">
        <v>100037096</v>
      </c>
      <c r="F10" s="22" t="s">
        <v>35</v>
      </c>
      <c r="G10" s="22"/>
      <c r="H10" s="23">
        <v>27</v>
      </c>
      <c r="I10" s="23">
        <v>0</v>
      </c>
      <c r="J10" s="24">
        <f t="shared" si="0"/>
        <v>27</v>
      </c>
      <c r="K10" s="24"/>
      <c r="L10" s="24">
        <f t="shared" si="1"/>
        <v>27</v>
      </c>
    </row>
    <row r="11" spans="1:12" s="5" customFormat="1" ht="13.5" customHeight="1">
      <c r="A11" s="9">
        <v>2</v>
      </c>
      <c r="B11" s="4"/>
      <c r="C11" s="9" t="s">
        <v>36</v>
      </c>
      <c r="D11" s="9" t="s">
        <v>15</v>
      </c>
      <c r="E11" s="9">
        <v>100043901</v>
      </c>
      <c r="F11" s="9" t="s">
        <v>37</v>
      </c>
      <c r="G11" s="9"/>
      <c r="H11" s="4">
        <v>15</v>
      </c>
      <c r="I11" s="4">
        <v>10</v>
      </c>
      <c r="J11" s="5">
        <f t="shared" si="0"/>
        <v>25</v>
      </c>
      <c r="L11" s="5">
        <f t="shared" si="1"/>
        <v>25</v>
      </c>
    </row>
    <row r="12" spans="1:12" s="5" customFormat="1" ht="13.5" customHeight="1">
      <c r="A12" s="9">
        <v>4</v>
      </c>
      <c r="B12" s="4"/>
      <c r="C12" s="9" t="s">
        <v>41</v>
      </c>
      <c r="D12" s="9" t="s">
        <v>15</v>
      </c>
      <c r="E12" s="9">
        <v>100031771</v>
      </c>
      <c r="F12" s="9" t="s">
        <v>42</v>
      </c>
      <c r="G12" s="9"/>
      <c r="H12" s="4">
        <v>9</v>
      </c>
      <c r="I12" s="4">
        <v>4</v>
      </c>
      <c r="J12" s="5">
        <f t="shared" si="0"/>
        <v>13</v>
      </c>
      <c r="L12" s="5">
        <f t="shared" si="1"/>
        <v>13</v>
      </c>
    </row>
    <row r="13" spans="1:12" s="5" customFormat="1" ht="12.75">
      <c r="A13" s="9">
        <v>5</v>
      </c>
      <c r="B13" s="4"/>
      <c r="C13" s="9" t="s">
        <v>21</v>
      </c>
      <c r="D13" s="9" t="s">
        <v>22</v>
      </c>
      <c r="E13" s="9">
        <v>100043949</v>
      </c>
      <c r="F13" s="9" t="s">
        <v>195</v>
      </c>
      <c r="G13" s="9"/>
      <c r="H13" s="4">
        <v>0</v>
      </c>
      <c r="I13" s="4">
        <v>5</v>
      </c>
      <c r="J13" s="5">
        <f t="shared" si="0"/>
        <v>5</v>
      </c>
      <c r="L13" s="5">
        <f t="shared" si="1"/>
        <v>5</v>
      </c>
    </row>
    <row r="14" spans="1:12" s="5" customFormat="1" ht="12.75">
      <c r="A14" s="9">
        <v>6</v>
      </c>
      <c r="B14" s="4"/>
      <c r="C14" s="9" t="s">
        <v>196</v>
      </c>
      <c r="D14" s="9" t="s">
        <v>22</v>
      </c>
      <c r="E14" s="9">
        <v>100041247</v>
      </c>
      <c r="F14" s="9" t="s">
        <v>197</v>
      </c>
      <c r="G14" s="9"/>
      <c r="H14" s="4">
        <v>0</v>
      </c>
      <c r="I14" s="4">
        <v>3</v>
      </c>
      <c r="J14" s="5">
        <f t="shared" si="0"/>
        <v>3</v>
      </c>
      <c r="L14" s="5">
        <f t="shared" si="1"/>
        <v>3</v>
      </c>
    </row>
    <row r="15" spans="1:9" s="5" customFormat="1" ht="12.75">
      <c r="A15" s="4"/>
      <c r="B15" s="4"/>
      <c r="C15" s="4"/>
      <c r="D15" s="4"/>
      <c r="E15" s="4"/>
      <c r="F15" s="4"/>
      <c r="G15" s="4"/>
      <c r="H15" s="4"/>
      <c r="I15" s="4"/>
    </row>
    <row r="16" spans="1:9" s="5" customFormat="1" ht="12.7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6/13 &amp;C&amp;R&amp;"Verdana"&amp;8 14/09/2020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28125" style="1" customWidth="1"/>
    <col min="4" max="4" width="8.28125" style="1" bestFit="1" customWidth="1"/>
    <col min="5" max="5" width="10.00390625" style="1" bestFit="1" customWidth="1"/>
    <col min="6" max="6" width="8.00390625" style="1" bestFit="1" customWidth="1"/>
    <col min="7" max="7" width="4.140625" style="1" customWidth="1"/>
    <col min="8" max="8" width="6.8515625" style="1" customWidth="1"/>
    <col min="9" max="9" width="4.421875" style="1" bestFit="1" customWidth="1"/>
    <col min="10" max="10" width="7.00390625" style="0" bestFit="1" customWidth="1"/>
    <col min="11" max="11" width="5.8515625" style="0" bestFit="1" customWidth="1"/>
    <col min="12" max="12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2">
        <v>1</v>
      </c>
      <c r="B9" s="23"/>
      <c r="C9" s="22" t="s">
        <v>43</v>
      </c>
      <c r="D9" s="22" t="s">
        <v>15</v>
      </c>
      <c r="E9" s="22">
        <v>100037019</v>
      </c>
      <c r="F9" s="22" t="s">
        <v>44</v>
      </c>
      <c r="G9" s="22"/>
      <c r="H9" s="23">
        <v>20</v>
      </c>
      <c r="I9" s="23">
        <v>10</v>
      </c>
      <c r="J9" s="24">
        <f>SUM(H9:I9)</f>
        <v>30</v>
      </c>
      <c r="K9" s="24">
        <v>15</v>
      </c>
      <c r="L9" s="24">
        <v>45</v>
      </c>
    </row>
    <row r="10" spans="1:9" s="5" customFormat="1" ht="12.75">
      <c r="A10" s="10"/>
      <c r="B10" s="4"/>
      <c r="C10" s="10"/>
      <c r="D10" s="10"/>
      <c r="E10" s="10"/>
      <c r="F10" s="10"/>
      <c r="G10" s="10"/>
      <c r="H10" s="4"/>
      <c r="I10" s="4"/>
    </row>
    <row r="11" spans="1:9" s="5" customFormat="1" ht="12.75">
      <c r="A11" s="4"/>
      <c r="B11" s="4"/>
      <c r="C11" s="4"/>
      <c r="D11" s="4"/>
      <c r="E11" s="4"/>
      <c r="F11" s="4"/>
      <c r="G11" s="4"/>
      <c r="H11" s="4"/>
      <c r="I11" s="4"/>
    </row>
    <row r="12" spans="1:9" s="5" customFormat="1" ht="12.75">
      <c r="A12" s="4"/>
      <c r="B12" s="4"/>
      <c r="C12" s="4"/>
      <c r="D12" s="4"/>
      <c r="E12" s="4"/>
      <c r="F12" s="4"/>
      <c r="G12" s="4"/>
      <c r="H12" s="4"/>
      <c r="I12" s="4"/>
    </row>
    <row r="13" spans="1:9" s="5" customFormat="1" ht="12.75">
      <c r="A13" s="4"/>
      <c r="B13" s="4"/>
      <c r="C13" s="4"/>
      <c r="D13" s="4"/>
      <c r="E13" s="4"/>
      <c r="F13" s="4"/>
      <c r="G13" s="4"/>
      <c r="H13" s="4"/>
      <c r="I13" s="4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7/13 &amp;C&amp;R&amp;"Verdana"&amp;8 14/09/2020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L1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421875" style="1" customWidth="1"/>
    <col min="4" max="4" width="15.57421875" style="1" bestFit="1" customWidth="1"/>
    <col min="5" max="5" width="11.28125" style="1" bestFit="1" customWidth="1"/>
    <col min="6" max="6" width="26.7109375" style="1" bestFit="1" customWidth="1"/>
    <col min="7" max="7" width="3.421875" style="1" customWidth="1"/>
    <col min="8" max="8" width="6.8515625" style="1" customWidth="1"/>
    <col min="9" max="9" width="4.57421875" style="1" bestFit="1" customWidth="1"/>
    <col min="10" max="10" width="7.140625" style="0" bestFit="1" customWidth="1"/>
    <col min="11" max="11" width="6.00390625" style="0" bestFit="1" customWidth="1"/>
    <col min="12" max="12" width="4.14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5" customFormat="1" ht="21" customHeight="1">
      <c r="A6" s="29" t="s">
        <v>0</v>
      </c>
      <c r="B6" s="29"/>
      <c r="C6" s="29"/>
      <c r="D6" s="29"/>
      <c r="E6" s="29"/>
      <c r="F6" s="29"/>
      <c r="G6" s="29"/>
      <c r="H6" s="4"/>
      <c r="I6" s="4"/>
    </row>
    <row r="7" spans="1:9" s="5" customFormat="1" ht="14.25" customHeight="1">
      <c r="A7" s="6"/>
      <c r="B7" s="7"/>
      <c r="C7" s="6" t="s">
        <v>1</v>
      </c>
      <c r="D7" s="7"/>
      <c r="E7" s="7"/>
      <c r="F7" s="7"/>
      <c r="G7" s="7"/>
      <c r="H7" s="4"/>
      <c r="I7" s="4"/>
    </row>
    <row r="8" spans="1:12" s="8" customFormat="1" ht="13.5" customHeight="1">
      <c r="A8" s="2" t="s">
        <v>2</v>
      </c>
      <c r="B8" s="3"/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188</v>
      </c>
      <c r="I8" s="2" t="s">
        <v>189</v>
      </c>
      <c r="J8" s="2" t="s">
        <v>192</v>
      </c>
      <c r="K8" s="2" t="s">
        <v>208</v>
      </c>
      <c r="L8" s="2" t="s">
        <v>209</v>
      </c>
    </row>
    <row r="9" spans="1:12" s="5" customFormat="1" ht="14.25" customHeight="1">
      <c r="A9" s="26">
        <v>1</v>
      </c>
      <c r="B9" s="27"/>
      <c r="C9" s="26" t="s">
        <v>48</v>
      </c>
      <c r="D9" s="26" t="s">
        <v>8</v>
      </c>
      <c r="E9" s="26">
        <v>100037116</v>
      </c>
      <c r="F9" s="26" t="s">
        <v>49</v>
      </c>
      <c r="G9" s="26"/>
      <c r="H9" s="27">
        <v>15</v>
      </c>
      <c r="I9" s="27">
        <v>5</v>
      </c>
      <c r="J9" s="28">
        <f>SUM(H9:I9)</f>
        <v>20</v>
      </c>
      <c r="K9" s="28">
        <v>15</v>
      </c>
      <c r="L9" s="28">
        <f aca="true" t="shared" si="0" ref="L9:L22">J9+K9</f>
        <v>35</v>
      </c>
    </row>
    <row r="10" spans="1:12" s="5" customFormat="1" ht="14.25" customHeight="1">
      <c r="A10" s="26">
        <v>2</v>
      </c>
      <c r="B10" s="27"/>
      <c r="C10" s="26" t="s">
        <v>45</v>
      </c>
      <c r="D10" s="26" t="s">
        <v>46</v>
      </c>
      <c r="E10" s="26">
        <v>100042215</v>
      </c>
      <c r="F10" s="26" t="s">
        <v>47</v>
      </c>
      <c r="G10" s="26"/>
      <c r="H10" s="27">
        <v>14</v>
      </c>
      <c r="I10" s="27">
        <v>10</v>
      </c>
      <c r="J10" s="28">
        <f>SUM(H10:I10)</f>
        <v>24</v>
      </c>
      <c r="K10" s="28">
        <v>8</v>
      </c>
      <c r="L10" s="28">
        <f t="shared" si="0"/>
        <v>32</v>
      </c>
    </row>
    <row r="11" spans="1:12" s="5" customFormat="1" ht="13.5" customHeight="1">
      <c r="A11" s="26">
        <v>3</v>
      </c>
      <c r="B11" s="27"/>
      <c r="C11" s="26" t="s">
        <v>50</v>
      </c>
      <c r="D11" s="26" t="s">
        <v>51</v>
      </c>
      <c r="E11" s="26">
        <v>100044040</v>
      </c>
      <c r="F11" s="26" t="s">
        <v>52</v>
      </c>
      <c r="G11" s="26"/>
      <c r="H11" s="27">
        <v>12</v>
      </c>
      <c r="I11" s="27">
        <v>1</v>
      </c>
      <c r="J11" s="28">
        <f>SUM(H11:I11)</f>
        <v>13</v>
      </c>
      <c r="K11" s="28">
        <v>11</v>
      </c>
      <c r="L11" s="28">
        <f t="shared" si="0"/>
        <v>24</v>
      </c>
    </row>
    <row r="12" spans="1:12" s="5" customFormat="1" ht="13.5" customHeight="1">
      <c r="A12" s="22">
        <v>4</v>
      </c>
      <c r="B12" s="23"/>
      <c r="C12" s="22" t="s">
        <v>53</v>
      </c>
      <c r="D12" s="22" t="s">
        <v>39</v>
      </c>
      <c r="E12" s="22">
        <v>100043833</v>
      </c>
      <c r="F12" s="22" t="s">
        <v>54</v>
      </c>
      <c r="G12" s="22"/>
      <c r="H12" s="23">
        <v>10</v>
      </c>
      <c r="I12" s="23">
        <v>4</v>
      </c>
      <c r="J12" s="24">
        <f>SUM(H12:I12)</f>
        <v>14</v>
      </c>
      <c r="K12" s="24">
        <v>4</v>
      </c>
      <c r="L12" s="24">
        <f t="shared" si="0"/>
        <v>18</v>
      </c>
    </row>
    <row r="13" spans="1:12" s="5" customFormat="1" ht="13.5" customHeight="1">
      <c r="A13" s="22">
        <v>5</v>
      </c>
      <c r="B13" s="23"/>
      <c r="C13" s="22" t="s">
        <v>61</v>
      </c>
      <c r="D13" s="22" t="s">
        <v>12</v>
      </c>
      <c r="E13" s="22">
        <v>100046479</v>
      </c>
      <c r="F13" s="22" t="s">
        <v>62</v>
      </c>
      <c r="G13" s="22"/>
      <c r="H13" s="23">
        <v>4</v>
      </c>
      <c r="I13" s="23">
        <v>4</v>
      </c>
      <c r="J13" s="24">
        <f>SUM(H13:I13)</f>
        <v>8</v>
      </c>
      <c r="K13" s="24"/>
      <c r="L13" s="24">
        <f t="shared" si="0"/>
        <v>8</v>
      </c>
    </row>
    <row r="14" spans="1:12" s="5" customFormat="1" ht="13.5" customHeight="1">
      <c r="A14" s="12">
        <v>6</v>
      </c>
      <c r="B14" s="12"/>
      <c r="C14" s="12" t="s">
        <v>210</v>
      </c>
      <c r="D14" s="12" t="s">
        <v>39</v>
      </c>
      <c r="E14" s="12">
        <v>100046820</v>
      </c>
      <c r="F14" s="12" t="s">
        <v>211</v>
      </c>
      <c r="G14" s="12"/>
      <c r="H14" s="12"/>
      <c r="I14" s="12"/>
      <c r="J14" s="13"/>
      <c r="K14" s="13">
        <v>8</v>
      </c>
      <c r="L14" s="13">
        <f t="shared" si="0"/>
        <v>8</v>
      </c>
    </row>
    <row r="15" spans="1:12" s="5" customFormat="1" ht="13.5" customHeight="1">
      <c r="A15" s="9">
        <v>7</v>
      </c>
      <c r="B15" s="4"/>
      <c r="C15" s="9" t="s">
        <v>70</v>
      </c>
      <c r="D15" s="9" t="s">
        <v>8</v>
      </c>
      <c r="E15" s="9">
        <v>100042116</v>
      </c>
      <c r="F15" s="9" t="s">
        <v>71</v>
      </c>
      <c r="G15" s="9"/>
      <c r="H15" s="4">
        <v>0</v>
      </c>
      <c r="I15" s="4">
        <v>7</v>
      </c>
      <c r="J15" s="5">
        <f aca="true" t="shared" si="1" ref="J15:J22">SUM(H15:I15)</f>
        <v>7</v>
      </c>
      <c r="L15" s="5">
        <f t="shared" si="0"/>
        <v>7</v>
      </c>
    </row>
    <row r="16" spans="1:12" s="5" customFormat="1" ht="13.5" customHeight="1">
      <c r="A16" s="11"/>
      <c r="B16" s="12"/>
      <c r="C16" s="11" t="s">
        <v>63</v>
      </c>
      <c r="D16" s="11" t="s">
        <v>12</v>
      </c>
      <c r="E16" s="11">
        <v>100042992</v>
      </c>
      <c r="F16" s="11" t="s">
        <v>64</v>
      </c>
      <c r="G16" s="11"/>
      <c r="H16" s="12">
        <v>3</v>
      </c>
      <c r="I16" s="12">
        <v>4</v>
      </c>
      <c r="J16" s="13">
        <f t="shared" si="1"/>
        <v>7</v>
      </c>
      <c r="K16" s="13"/>
      <c r="L16" s="13">
        <f t="shared" si="0"/>
        <v>7</v>
      </c>
    </row>
    <row r="17" spans="1:12" s="5" customFormat="1" ht="14.25" customHeight="1">
      <c r="A17" s="11"/>
      <c r="B17" s="12"/>
      <c r="C17" s="11" t="s">
        <v>55</v>
      </c>
      <c r="D17" s="11" t="s">
        <v>8</v>
      </c>
      <c r="E17" s="11">
        <v>100019816</v>
      </c>
      <c r="F17" s="11" t="s">
        <v>56</v>
      </c>
      <c r="G17" s="11"/>
      <c r="H17" s="12">
        <v>7</v>
      </c>
      <c r="I17" s="12"/>
      <c r="J17" s="13">
        <f t="shared" si="1"/>
        <v>7</v>
      </c>
      <c r="K17" s="13"/>
      <c r="L17" s="13">
        <f t="shared" si="0"/>
        <v>7</v>
      </c>
    </row>
    <row r="18" spans="1:12" s="5" customFormat="1" ht="14.25" customHeight="1">
      <c r="A18" s="9"/>
      <c r="B18" s="4"/>
      <c r="C18" s="9" t="s">
        <v>57</v>
      </c>
      <c r="D18" s="9" t="s">
        <v>8</v>
      </c>
      <c r="E18" s="9">
        <v>100037295</v>
      </c>
      <c r="F18" s="9" t="s">
        <v>58</v>
      </c>
      <c r="G18" s="9"/>
      <c r="H18" s="4">
        <v>4</v>
      </c>
      <c r="I18" s="4"/>
      <c r="J18" s="5">
        <f t="shared" si="1"/>
        <v>4</v>
      </c>
      <c r="L18" s="5">
        <f t="shared" si="0"/>
        <v>4</v>
      </c>
    </row>
    <row r="19" spans="1:12" s="5" customFormat="1" ht="14.25" customHeight="1">
      <c r="A19" s="9"/>
      <c r="B19" s="4"/>
      <c r="C19" s="9" t="s">
        <v>59</v>
      </c>
      <c r="D19" s="9" t="s">
        <v>15</v>
      </c>
      <c r="E19" s="9">
        <v>100050040</v>
      </c>
      <c r="F19" s="9" t="s">
        <v>60</v>
      </c>
      <c r="G19" s="9"/>
      <c r="H19" s="4">
        <v>4</v>
      </c>
      <c r="I19" s="4"/>
      <c r="J19" s="5">
        <f t="shared" si="1"/>
        <v>4</v>
      </c>
      <c r="L19" s="5">
        <f t="shared" si="0"/>
        <v>4</v>
      </c>
    </row>
    <row r="20" spans="1:12" s="5" customFormat="1" ht="14.25" customHeight="1">
      <c r="A20" s="9"/>
      <c r="B20" s="4"/>
      <c r="C20" s="9" t="s">
        <v>198</v>
      </c>
      <c r="D20" s="9" t="s">
        <v>12</v>
      </c>
      <c r="E20" s="9">
        <v>100047369</v>
      </c>
      <c r="F20" s="9" t="s">
        <v>199</v>
      </c>
      <c r="G20" s="9"/>
      <c r="H20" s="4">
        <v>0</v>
      </c>
      <c r="I20" s="4">
        <v>1</v>
      </c>
      <c r="J20" s="5">
        <f t="shared" si="1"/>
        <v>1</v>
      </c>
      <c r="K20" s="5">
        <v>1</v>
      </c>
      <c r="L20" s="5">
        <f t="shared" si="0"/>
        <v>2</v>
      </c>
    </row>
    <row r="21" spans="1:12" s="5" customFormat="1" ht="12.75">
      <c r="A21" s="9"/>
      <c r="B21" s="4"/>
      <c r="C21" s="9" t="s">
        <v>65</v>
      </c>
      <c r="D21" s="9" t="s">
        <v>66</v>
      </c>
      <c r="E21" s="9">
        <v>100027776</v>
      </c>
      <c r="F21" s="9" t="s">
        <v>67</v>
      </c>
      <c r="G21" s="9"/>
      <c r="H21" s="4">
        <v>1</v>
      </c>
      <c r="I21" s="4"/>
      <c r="J21" s="5">
        <f t="shared" si="1"/>
        <v>1</v>
      </c>
      <c r="L21" s="5">
        <f t="shared" si="0"/>
        <v>1</v>
      </c>
    </row>
    <row r="22" spans="1:12" s="5" customFormat="1" ht="12.75">
      <c r="A22" s="11"/>
      <c r="B22" s="12"/>
      <c r="C22" s="11" t="s">
        <v>68</v>
      </c>
      <c r="D22" s="11" t="s">
        <v>34</v>
      </c>
      <c r="E22" s="11">
        <v>100031636</v>
      </c>
      <c r="F22" s="11" t="s">
        <v>69</v>
      </c>
      <c r="G22" s="11"/>
      <c r="H22" s="12">
        <v>0</v>
      </c>
      <c r="I22" s="12"/>
      <c r="J22" s="13">
        <f t="shared" si="1"/>
        <v>0</v>
      </c>
      <c r="K22" s="13"/>
      <c r="L22" s="13">
        <f t="shared" si="0"/>
        <v>0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8/13 &amp;C&amp;R&amp;"Verdana"&amp;8 14/09/2020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2020-09-14T20:53:21Z</dcterms:created>
  <dcterms:modified xsi:type="dcterms:W3CDTF">2020-09-23T16:07:12Z</dcterms:modified>
  <cp:category/>
  <cp:version/>
  <cp:contentType/>
  <cp:contentStatus/>
</cp:coreProperties>
</file>