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2/2025-2026/"/>
    </mc:Choice>
  </mc:AlternateContent>
  <xr:revisionPtr revIDLastSave="261" documentId="8_{06DB7458-C17A-4CE1-B9A5-9F9E1BE5410B}" xr6:coauthVersionLast="47" xr6:coauthVersionMax="47" xr10:uidLastSave="{6A7725C9-B6E2-4B4A-B588-2C528D184705}"/>
  <bookViews>
    <workbookView xWindow="-108" yWindow="-108" windowWidth="23256" windowHeight="13896" activeTab="3" xr2:uid="{00000000-000D-0000-FFFF-FFFF00000000}"/>
  </bookViews>
  <sheets>
    <sheet name="SP_PONY-B80" sheetId="1" r:id="rId1"/>
    <sheet name="SP_PONY-C90" sheetId="7" r:id="rId2"/>
    <sheet name="SP_PONY-D100" sheetId="8" r:id="rId3"/>
    <sheet name="SP-PONY-D110" sheetId="2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22" l="1"/>
  <c r="H24" i="22"/>
  <c r="H23" i="22"/>
  <c r="H22" i="22"/>
  <c r="H21" i="22"/>
  <c r="H19" i="22"/>
  <c r="H20" i="22"/>
  <c r="I9" i="22"/>
  <c r="I8" i="22"/>
  <c r="I7" i="22"/>
  <c r="I4" i="22"/>
  <c r="I5" i="22"/>
  <c r="I6" i="22"/>
  <c r="I3" i="22"/>
  <c r="H44" i="8"/>
  <c r="H40" i="8"/>
  <c r="H42" i="8"/>
  <c r="H53" i="8"/>
  <c r="H41" i="8"/>
  <c r="H39" i="8"/>
  <c r="H52" i="8"/>
  <c r="H51" i="8"/>
  <c r="H43" i="8"/>
  <c r="H38" i="8"/>
  <c r="H33" i="8"/>
  <c r="H47" i="8"/>
  <c r="H50" i="8"/>
  <c r="H36" i="8"/>
  <c r="H48" i="8"/>
  <c r="H54" i="8"/>
  <c r="H37" i="8"/>
  <c r="H46" i="8"/>
  <c r="H35" i="8"/>
  <c r="H49" i="8"/>
  <c r="H34" i="8"/>
  <c r="H45" i="8"/>
  <c r="I18" i="8"/>
  <c r="I15" i="8"/>
  <c r="I10" i="8"/>
  <c r="I23" i="8"/>
  <c r="I5" i="8"/>
  <c r="I19" i="8"/>
  <c r="I17" i="8"/>
  <c r="I22" i="8"/>
  <c r="I7" i="8"/>
  <c r="I4" i="8"/>
  <c r="I12" i="8"/>
  <c r="I13" i="8"/>
  <c r="I21" i="8"/>
  <c r="I6" i="8"/>
  <c r="I9" i="8"/>
  <c r="I24" i="8"/>
  <c r="I20" i="8"/>
  <c r="I11" i="8"/>
  <c r="I8" i="8"/>
  <c r="I16" i="8"/>
  <c r="I3" i="8"/>
  <c r="I14" i="8"/>
  <c r="H24" i="7"/>
  <c r="H23" i="7"/>
  <c r="H22" i="7"/>
  <c r="H21" i="7"/>
  <c r="H20" i="7"/>
  <c r="H19" i="7"/>
  <c r="H18" i="7"/>
  <c r="I9" i="7"/>
  <c r="I8" i="7"/>
  <c r="I7" i="7"/>
  <c r="I6" i="7"/>
  <c r="I3" i="7"/>
  <c r="I4" i="7"/>
  <c r="I5" i="7"/>
  <c r="H23" i="1"/>
  <c r="H25" i="1"/>
  <c r="H24" i="1"/>
  <c r="H22" i="1"/>
  <c r="H21" i="1"/>
  <c r="H20" i="1"/>
  <c r="H19" i="1"/>
  <c r="H18" i="1"/>
  <c r="I7" i="1"/>
  <c r="I10" i="1"/>
  <c r="I9" i="1"/>
  <c r="I8" i="1"/>
  <c r="I6" i="1"/>
  <c r="I3" i="1"/>
  <c r="I5" i="1"/>
  <c r="I4" i="1"/>
</calcChain>
</file>

<file path=xl/sharedStrings.xml><?xml version="1.0" encoding="utf-8"?>
<sst xmlns="http://schemas.openxmlformats.org/spreadsheetml/2006/main" count="340" uniqueCount="103">
  <si>
    <t/>
  </si>
  <si>
    <t>Plaats</t>
  </si>
  <si>
    <t>Deelnemer</t>
  </si>
  <si>
    <t>Club</t>
  </si>
  <si>
    <t>Punten</t>
  </si>
  <si>
    <t>Selectiepunten</t>
  </si>
  <si>
    <t>Charlotte De Clerck</t>
  </si>
  <si>
    <t>ROBBIE F.</t>
  </si>
  <si>
    <t>PC DE VELDDRAVERS</t>
  </si>
  <si>
    <t>LOBKE VERMEIR</t>
  </si>
  <si>
    <t>JAKARI DK MONTANA</t>
  </si>
  <si>
    <t>PC SINT PAULUS OPWIJK</t>
  </si>
  <si>
    <t>STAN SAEYS WILLEMSE</t>
  </si>
  <si>
    <t>WAAIE Q FROYE</t>
  </si>
  <si>
    <t xml:space="preserve">PC SINT MARTINUS ASSE </t>
  </si>
  <si>
    <t>ESTÉE TIMMERMAN</t>
  </si>
  <si>
    <t>INDY</t>
  </si>
  <si>
    <t>PC VELPERUITERS HOELEDEN</t>
  </si>
  <si>
    <t>STAF RESPEN</t>
  </si>
  <si>
    <t>Fellow</t>
  </si>
  <si>
    <t>ANNA GOOSSENS</t>
  </si>
  <si>
    <t>L'AMOURE</t>
  </si>
  <si>
    <t>PC DE LEVADE NIEUWENRODE</t>
  </si>
  <si>
    <t>Fleur Straetman</t>
  </si>
  <si>
    <t>UNCLE JACK VAN 'T REBELSHOF</t>
  </si>
  <si>
    <t>WABLIEF DE WEIKES</t>
  </si>
  <si>
    <t>PC LENTERIK GRIMBERGEN</t>
  </si>
  <si>
    <t>PC GUNNINGENRUITERTJES</t>
  </si>
  <si>
    <t>PC DE LAARSTALLEN</t>
  </si>
  <si>
    <t>PC DANDELION</t>
  </si>
  <si>
    <t>PC MINIMOLLEN</t>
  </si>
  <si>
    <t>Evangelina Van Wilder</t>
  </si>
  <si>
    <t>PC BERGDRAVERTJES HERENT</t>
  </si>
  <si>
    <t>HANNE ARTOOS</t>
  </si>
  <si>
    <t>RENSKE ROTTIE</t>
  </si>
  <si>
    <t>FENNE FALEMPIN</t>
  </si>
  <si>
    <t>HANNE GROUWELS</t>
  </si>
  <si>
    <t>PC SINT LEONARDUS ZOUTLEEUW</t>
  </si>
  <si>
    <t>LARS SEGERS</t>
  </si>
  <si>
    <t>CAMILLE LEEMANS</t>
  </si>
  <si>
    <t>CHARLOTT BLEVI</t>
  </si>
  <si>
    <t>JEVINO</t>
  </si>
  <si>
    <t>DULCE</t>
  </si>
  <si>
    <t>LILY VERSCHUERE</t>
  </si>
  <si>
    <t>MILKY-WAY V/H HAGELAND</t>
  </si>
  <si>
    <t>FINE SAEYS WILLEMSE</t>
  </si>
  <si>
    <t>WISKY VAN DE STROSLAPER</t>
  </si>
  <si>
    <t>AMY VAN SCHUERBEEK</t>
  </si>
  <si>
    <t>DREAMER</t>
  </si>
  <si>
    <t>JULES CLARYSSE</t>
  </si>
  <si>
    <t>MONTPELIER TARA</t>
  </si>
  <si>
    <t>PAULIEN VANLANGENDONCK</t>
  </si>
  <si>
    <t>ON Y VA VAN DE MEIDOORN</t>
  </si>
  <si>
    <t>JARS VERMEIR</t>
  </si>
  <si>
    <t>SPARKLING SUNNY HOLIDAY</t>
  </si>
  <si>
    <t>ANNELIEN D'HOOGHE</t>
  </si>
  <si>
    <t>PEPPER DAISY VAN DE GOORHOEVE</t>
  </si>
  <si>
    <t>BENTE MICHAUX</t>
  </si>
  <si>
    <t>CAMPANERO</t>
  </si>
  <si>
    <t>UTALIA VAN 'T ELSHOUT</t>
  </si>
  <si>
    <t>CAMILLE DE MUNCK</t>
  </si>
  <si>
    <t>WINOONAH DE WEIKES</t>
  </si>
  <si>
    <t>NIEKE DE PELSMAEKER</t>
  </si>
  <si>
    <t>Top Nordsturm</t>
  </si>
  <si>
    <t>WATOU VAN DE VELY</t>
  </si>
  <si>
    <t>Sir Benni</t>
  </si>
  <si>
    <t>PAULINE SMETS</t>
  </si>
  <si>
    <t>SCOLBAN COLLAN</t>
  </si>
  <si>
    <t>ERIN SCHEMBRI</t>
  </si>
  <si>
    <t>JOLY'S GO GO GIRL</t>
  </si>
  <si>
    <t>WALENTY'S GOLDEN GIRL VAN 'T PEERDHOF</t>
  </si>
  <si>
    <t>FLEUR ULENS</t>
  </si>
  <si>
    <t>ANDY MARTINS CRACK</t>
  </si>
  <si>
    <t>THOR VAN DE STEE</t>
  </si>
  <si>
    <t>SIEM GHYSELS</t>
  </si>
  <si>
    <t>ZAFIRO (VALKO)</t>
  </si>
  <si>
    <t>ANNELORE DE PROFT</t>
  </si>
  <si>
    <t>BIJOU VAN DE BLOKVIJVER</t>
  </si>
  <si>
    <t>MARIE BOOGAERTS</t>
  </si>
  <si>
    <t>HIJKER FOREST CASH</t>
  </si>
  <si>
    <t>LOTTE PATERNOT</t>
  </si>
  <si>
    <t>Schanebroek's Apple</t>
  </si>
  <si>
    <t>Darwin Van de Drieshoeve</t>
  </si>
  <si>
    <t>LISA STRUYVEN</t>
  </si>
  <si>
    <t>SOPHIE</t>
  </si>
  <si>
    <t>NOOR DE RAEDT</t>
  </si>
  <si>
    <t>MANDY</t>
  </si>
  <si>
    <t>Amalia's Roos</t>
  </si>
  <si>
    <t>JINNE</t>
  </si>
  <si>
    <t>OONA LEO</t>
  </si>
  <si>
    <t>NIJOUX VAN ' T ACHTERHOF</t>
  </si>
  <si>
    <t>IXIA DE GANZENDRIES</t>
  </si>
  <si>
    <t>WONDER V DE LOENSDELLE</t>
  </si>
  <si>
    <t>WILD DREAM</t>
  </si>
  <si>
    <t>No Stress MB D'eel</t>
  </si>
  <si>
    <t>LOUIS GYSBRECHTS</t>
  </si>
  <si>
    <t>ANTOINETTE VAN'T SCHANSHOF</t>
  </si>
  <si>
    <t>UNDER SUSPICION</t>
  </si>
  <si>
    <t>Foutloos</t>
  </si>
  <si>
    <t>Prov</t>
  </si>
  <si>
    <t>Tot</t>
  </si>
  <si>
    <t>BAR A</t>
  </si>
  <si>
    <t>STIJL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</si>
</sst>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0" xfId="0" applyFon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A18" sqref="A18:H21"/>
    </sheetView>
  </sheetViews>
  <sheetFormatPr defaultRowHeight="14.4" x14ac:dyDescent="0.3"/>
  <cols>
    <col min="1" max="1" width="6.33203125" bestFit="1" customWidth="1"/>
    <col min="2" max="2" width="19.88671875" bestFit="1" customWidth="1"/>
    <col min="3" max="3" width="27.33203125" bestFit="1" customWidth="1"/>
    <col min="4" max="4" width="26.33203125" bestFit="1" customWidth="1"/>
    <col min="5" max="5" width="6.88671875" bestFit="1" customWidth="1"/>
    <col min="6" max="6" width="13.5546875" bestFit="1" customWidth="1"/>
  </cols>
  <sheetData>
    <row r="1" spans="1:9" x14ac:dyDescent="0.3">
      <c r="A1" s="4" t="s">
        <v>101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</v>
      </c>
      <c r="G2" s="2" t="s">
        <v>98</v>
      </c>
      <c r="H2" s="2" t="s">
        <v>99</v>
      </c>
      <c r="I2" s="2" t="s">
        <v>100</v>
      </c>
    </row>
    <row r="3" spans="1:9" x14ac:dyDescent="0.3">
      <c r="A3" s="3">
        <v>1</v>
      </c>
      <c r="B3" s="3" t="s">
        <v>9</v>
      </c>
      <c r="C3" s="3" t="s">
        <v>10</v>
      </c>
      <c r="D3" s="3" t="s">
        <v>11</v>
      </c>
      <c r="E3" s="3">
        <v>28</v>
      </c>
      <c r="F3" s="3">
        <v>21</v>
      </c>
      <c r="G3" s="3">
        <v>2</v>
      </c>
      <c r="H3" s="3">
        <v>7</v>
      </c>
      <c r="I3" s="3">
        <f t="shared" ref="I3:I10" si="0">SUM(F3:H3)</f>
        <v>30</v>
      </c>
    </row>
    <row r="4" spans="1:9" x14ac:dyDescent="0.3">
      <c r="A4" s="3">
        <v>2</v>
      </c>
      <c r="B4" s="3" t="s">
        <v>12</v>
      </c>
      <c r="C4" s="3" t="s">
        <v>13</v>
      </c>
      <c r="D4" s="3" t="s">
        <v>14</v>
      </c>
      <c r="E4" s="3">
        <v>24</v>
      </c>
      <c r="F4" s="3">
        <v>24</v>
      </c>
      <c r="G4" s="3">
        <v>2</v>
      </c>
      <c r="H4" s="3">
        <v>3</v>
      </c>
      <c r="I4" s="3">
        <f t="shared" si="0"/>
        <v>29</v>
      </c>
    </row>
    <row r="5" spans="1:9" x14ac:dyDescent="0.3">
      <c r="A5" s="3">
        <v>3</v>
      </c>
      <c r="B5" s="3" t="s">
        <v>6</v>
      </c>
      <c r="C5" s="3" t="s">
        <v>7</v>
      </c>
      <c r="D5" s="3" t="s">
        <v>8</v>
      </c>
      <c r="E5" s="3">
        <v>34</v>
      </c>
      <c r="F5" s="3">
        <v>21</v>
      </c>
      <c r="G5" s="3">
        <v>2</v>
      </c>
      <c r="H5" s="3">
        <v>4</v>
      </c>
      <c r="I5" s="3">
        <f t="shared" si="0"/>
        <v>27</v>
      </c>
    </row>
    <row r="6" spans="1:9" x14ac:dyDescent="0.3">
      <c r="A6" s="3">
        <v>4</v>
      </c>
      <c r="B6" s="3" t="s">
        <v>15</v>
      </c>
      <c r="C6" s="3" t="s">
        <v>16</v>
      </c>
      <c r="D6" s="3" t="s">
        <v>17</v>
      </c>
      <c r="E6" s="3">
        <v>23</v>
      </c>
      <c r="F6" s="3">
        <v>16</v>
      </c>
      <c r="G6" s="3">
        <v>2</v>
      </c>
      <c r="H6" s="3">
        <v>5</v>
      </c>
      <c r="I6" s="3">
        <f t="shared" si="0"/>
        <v>23</v>
      </c>
    </row>
    <row r="7" spans="1:9" x14ac:dyDescent="0.3">
      <c r="A7" s="1">
        <v>5</v>
      </c>
      <c r="B7" s="1" t="s">
        <v>9</v>
      </c>
      <c r="C7" s="1" t="s">
        <v>25</v>
      </c>
      <c r="D7" s="1" t="s">
        <v>11</v>
      </c>
      <c r="E7" s="1">
        <v>0</v>
      </c>
      <c r="F7" s="1">
        <v>0</v>
      </c>
      <c r="G7" s="1">
        <v>2</v>
      </c>
      <c r="H7" s="1">
        <v>10</v>
      </c>
      <c r="I7" s="1">
        <f t="shared" si="0"/>
        <v>12</v>
      </c>
    </row>
    <row r="8" spans="1:9" x14ac:dyDescent="0.3">
      <c r="A8" s="1">
        <v>6</v>
      </c>
      <c r="B8" s="1" t="s">
        <v>18</v>
      </c>
      <c r="C8" s="1" t="s">
        <v>19</v>
      </c>
      <c r="D8" s="1" t="s">
        <v>17</v>
      </c>
      <c r="E8" s="1">
        <v>8</v>
      </c>
      <c r="F8" s="1">
        <v>8</v>
      </c>
      <c r="G8" s="1"/>
      <c r="H8" s="1">
        <v>2</v>
      </c>
      <c r="I8" s="1">
        <f t="shared" si="0"/>
        <v>10</v>
      </c>
    </row>
    <row r="9" spans="1:9" x14ac:dyDescent="0.3">
      <c r="A9" s="1">
        <v>7</v>
      </c>
      <c r="B9" s="1" t="s">
        <v>20</v>
      </c>
      <c r="C9" s="1" t="s">
        <v>21</v>
      </c>
      <c r="D9" s="1" t="s">
        <v>22</v>
      </c>
      <c r="E9" s="1">
        <v>6</v>
      </c>
      <c r="F9" s="1">
        <v>6</v>
      </c>
      <c r="G9" s="1"/>
      <c r="H9" s="1"/>
      <c r="I9" s="1">
        <f t="shared" si="0"/>
        <v>6</v>
      </c>
    </row>
    <row r="10" spans="1:9" x14ac:dyDescent="0.3">
      <c r="A10" s="1">
        <v>8</v>
      </c>
      <c r="B10" s="1" t="s">
        <v>23</v>
      </c>
      <c r="C10" s="1" t="s">
        <v>24</v>
      </c>
      <c r="D10" s="1" t="s">
        <v>14</v>
      </c>
      <c r="E10" s="1">
        <v>0</v>
      </c>
      <c r="F10" s="1">
        <v>0</v>
      </c>
      <c r="G10" s="1"/>
      <c r="H10" s="1"/>
      <c r="I10" s="1">
        <f t="shared" si="0"/>
        <v>0</v>
      </c>
    </row>
    <row r="16" spans="1:9" x14ac:dyDescent="0.3">
      <c r="A16" s="4" t="s">
        <v>102</v>
      </c>
      <c r="B16" s="5"/>
    </row>
    <row r="17" spans="1:8" x14ac:dyDescent="0.3">
      <c r="A17" s="2" t="s">
        <v>1</v>
      </c>
      <c r="B17" s="2" t="s">
        <v>2</v>
      </c>
      <c r="C17" s="2" t="s">
        <v>0</v>
      </c>
      <c r="D17" s="2" t="s">
        <v>3</v>
      </c>
      <c r="E17" s="2" t="s">
        <v>4</v>
      </c>
      <c r="F17" s="2" t="s">
        <v>5</v>
      </c>
      <c r="G17" s="2" t="s">
        <v>99</v>
      </c>
      <c r="H17" s="2" t="s">
        <v>100</v>
      </c>
    </row>
    <row r="18" spans="1:8" x14ac:dyDescent="0.3">
      <c r="A18" s="3">
        <v>1</v>
      </c>
      <c r="B18" s="3" t="s">
        <v>6</v>
      </c>
      <c r="C18" s="3" t="s">
        <v>7</v>
      </c>
      <c r="D18" s="3" t="s">
        <v>8</v>
      </c>
      <c r="E18" s="3">
        <v>32</v>
      </c>
      <c r="F18" s="3">
        <v>20</v>
      </c>
      <c r="G18" s="3">
        <v>10</v>
      </c>
      <c r="H18" s="3">
        <f t="shared" ref="H18:H25" si="1">F18+G18</f>
        <v>30</v>
      </c>
    </row>
    <row r="19" spans="1:8" x14ac:dyDescent="0.3">
      <c r="A19" s="3">
        <v>2</v>
      </c>
      <c r="B19" s="3" t="s">
        <v>15</v>
      </c>
      <c r="C19" s="3" t="s">
        <v>16</v>
      </c>
      <c r="D19" s="3" t="s">
        <v>17</v>
      </c>
      <c r="E19" s="3">
        <v>27</v>
      </c>
      <c r="F19" s="3">
        <v>20</v>
      </c>
      <c r="G19" s="3">
        <v>5</v>
      </c>
      <c r="H19" s="3">
        <f t="shared" si="1"/>
        <v>25</v>
      </c>
    </row>
    <row r="20" spans="1:8" x14ac:dyDescent="0.3">
      <c r="A20" s="3">
        <v>3</v>
      </c>
      <c r="B20" s="3" t="s">
        <v>9</v>
      </c>
      <c r="C20" s="3" t="s">
        <v>10</v>
      </c>
      <c r="D20" s="3" t="s">
        <v>11</v>
      </c>
      <c r="E20" s="3">
        <v>19</v>
      </c>
      <c r="F20" s="3">
        <v>14</v>
      </c>
      <c r="G20" s="3">
        <v>4</v>
      </c>
      <c r="H20" s="3">
        <f t="shared" si="1"/>
        <v>18</v>
      </c>
    </row>
    <row r="21" spans="1:8" x14ac:dyDescent="0.3">
      <c r="A21" s="3">
        <v>4</v>
      </c>
      <c r="B21" s="3" t="s">
        <v>12</v>
      </c>
      <c r="C21" s="3" t="s">
        <v>13</v>
      </c>
      <c r="D21" s="3" t="s">
        <v>14</v>
      </c>
      <c r="E21" s="3">
        <v>11</v>
      </c>
      <c r="F21" s="3">
        <v>11</v>
      </c>
      <c r="G21" s="3">
        <v>2</v>
      </c>
      <c r="H21" s="3">
        <f t="shared" si="1"/>
        <v>13</v>
      </c>
    </row>
    <row r="22" spans="1:8" x14ac:dyDescent="0.3">
      <c r="A22" s="1">
        <v>5</v>
      </c>
      <c r="B22" s="1" t="s">
        <v>18</v>
      </c>
      <c r="C22" s="1" t="s">
        <v>19</v>
      </c>
      <c r="D22" s="1" t="s">
        <v>17</v>
      </c>
      <c r="E22" s="1">
        <v>8</v>
      </c>
      <c r="F22" s="1">
        <v>8</v>
      </c>
      <c r="G22" s="1">
        <v>3</v>
      </c>
      <c r="H22" s="1">
        <f t="shared" si="1"/>
        <v>11</v>
      </c>
    </row>
    <row r="23" spans="1:8" x14ac:dyDescent="0.3">
      <c r="A23" s="1">
        <v>6</v>
      </c>
      <c r="B23" s="1" t="s">
        <v>9</v>
      </c>
      <c r="C23" s="1" t="s">
        <v>25</v>
      </c>
      <c r="D23" s="1" t="s">
        <v>11</v>
      </c>
      <c r="E23" s="1">
        <v>0</v>
      </c>
      <c r="F23" s="1">
        <v>0</v>
      </c>
      <c r="G23" s="1">
        <v>7</v>
      </c>
      <c r="H23" s="1">
        <f t="shared" si="1"/>
        <v>7</v>
      </c>
    </row>
    <row r="24" spans="1:8" x14ac:dyDescent="0.3">
      <c r="A24" s="1">
        <v>7</v>
      </c>
      <c r="B24" s="1" t="s">
        <v>20</v>
      </c>
      <c r="C24" s="1" t="s">
        <v>21</v>
      </c>
      <c r="D24" s="1" t="s">
        <v>22</v>
      </c>
      <c r="E24" s="1">
        <v>4</v>
      </c>
      <c r="F24" s="1">
        <v>4</v>
      </c>
      <c r="G24" s="1"/>
      <c r="H24" s="1">
        <f t="shared" si="1"/>
        <v>4</v>
      </c>
    </row>
    <row r="25" spans="1:8" x14ac:dyDescent="0.3">
      <c r="A25" s="1">
        <v>8</v>
      </c>
      <c r="B25" s="1" t="s">
        <v>23</v>
      </c>
      <c r="C25" s="1" t="s">
        <v>24</v>
      </c>
      <c r="D25" s="1" t="s">
        <v>14</v>
      </c>
      <c r="E25" s="1">
        <v>0</v>
      </c>
      <c r="F25" s="1">
        <v>0</v>
      </c>
      <c r="G25" s="1"/>
      <c r="H25" s="1">
        <f t="shared" si="1"/>
        <v>0</v>
      </c>
    </row>
  </sheetData>
  <sortState xmlns:xlrd2="http://schemas.microsoft.com/office/spreadsheetml/2017/richdata2" ref="A18:I25">
    <sortCondition descending="1" ref="H18:H25"/>
    <sortCondition descending="1" ref="F18:F2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4"/>
  <sheetViews>
    <sheetView workbookViewId="0">
      <selection activeCell="D14" sqref="D14"/>
    </sheetView>
  </sheetViews>
  <sheetFormatPr defaultRowHeight="14.4" x14ac:dyDescent="0.3"/>
  <cols>
    <col min="1" max="1" width="6.33203125" bestFit="1" customWidth="1"/>
    <col min="2" max="2" width="26" bestFit="1" customWidth="1"/>
    <col min="3" max="3" width="25" bestFit="1" customWidth="1"/>
    <col min="4" max="4" width="29.5546875" bestFit="1" customWidth="1"/>
    <col min="5" max="5" width="6.88671875" bestFit="1" customWidth="1"/>
    <col min="6" max="6" width="13.5546875" customWidth="1"/>
  </cols>
  <sheetData>
    <row r="1" spans="1:9" x14ac:dyDescent="0.3">
      <c r="A1" s="4" t="s">
        <v>101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</v>
      </c>
      <c r="G2" s="2" t="s">
        <v>98</v>
      </c>
      <c r="H2" s="2" t="s">
        <v>99</v>
      </c>
      <c r="I2" s="2" t="s">
        <v>100</v>
      </c>
    </row>
    <row r="3" spans="1:9" x14ac:dyDescent="0.3">
      <c r="A3" s="3">
        <v>1</v>
      </c>
      <c r="B3" s="3" t="s">
        <v>35</v>
      </c>
      <c r="C3" s="3" t="s">
        <v>42</v>
      </c>
      <c r="D3" s="3" t="s">
        <v>30</v>
      </c>
      <c r="E3" s="3">
        <v>26</v>
      </c>
      <c r="F3" s="3">
        <v>18</v>
      </c>
      <c r="G3" s="3">
        <v>2</v>
      </c>
      <c r="H3" s="3">
        <v>10</v>
      </c>
      <c r="I3" s="3">
        <f t="shared" ref="I3:I9" si="0">SUM(F3:H3)</f>
        <v>30</v>
      </c>
    </row>
    <row r="4" spans="1:9" x14ac:dyDescent="0.3">
      <c r="A4" s="3">
        <v>2</v>
      </c>
      <c r="B4" s="3" t="s">
        <v>33</v>
      </c>
      <c r="C4" s="3" t="s">
        <v>41</v>
      </c>
      <c r="D4" s="3" t="s">
        <v>32</v>
      </c>
      <c r="E4" s="3">
        <v>42</v>
      </c>
      <c r="F4" s="3">
        <v>24</v>
      </c>
      <c r="G4" s="3"/>
      <c r="H4" s="3">
        <v>4</v>
      </c>
      <c r="I4" s="3">
        <f t="shared" si="0"/>
        <v>28</v>
      </c>
    </row>
    <row r="5" spans="1:9" x14ac:dyDescent="0.3">
      <c r="A5" s="3">
        <v>3</v>
      </c>
      <c r="B5" s="3" t="s">
        <v>43</v>
      </c>
      <c r="C5" s="3" t="s">
        <v>44</v>
      </c>
      <c r="D5" s="3" t="s">
        <v>27</v>
      </c>
      <c r="E5" s="3">
        <v>25</v>
      </c>
      <c r="F5" s="3">
        <v>19</v>
      </c>
      <c r="G5" s="3"/>
      <c r="H5" s="3">
        <v>7</v>
      </c>
      <c r="I5" s="3">
        <f t="shared" si="0"/>
        <v>26</v>
      </c>
    </row>
    <row r="6" spans="1:9" x14ac:dyDescent="0.3">
      <c r="A6" s="3">
        <v>4</v>
      </c>
      <c r="B6" s="3" t="s">
        <v>45</v>
      </c>
      <c r="C6" s="3" t="s">
        <v>46</v>
      </c>
      <c r="D6" s="3" t="s">
        <v>14</v>
      </c>
      <c r="E6" s="3">
        <v>24</v>
      </c>
      <c r="F6" s="3">
        <v>16</v>
      </c>
      <c r="G6" s="3"/>
      <c r="H6" s="3">
        <v>5</v>
      </c>
      <c r="I6" s="3">
        <f t="shared" si="0"/>
        <v>21</v>
      </c>
    </row>
    <row r="7" spans="1:9" x14ac:dyDescent="0.3">
      <c r="A7" s="1">
        <v>5</v>
      </c>
      <c r="B7" s="1" t="s">
        <v>47</v>
      </c>
      <c r="C7" s="1" t="s">
        <v>48</v>
      </c>
      <c r="D7" s="1" t="s">
        <v>28</v>
      </c>
      <c r="E7" s="1">
        <v>17</v>
      </c>
      <c r="F7" s="1">
        <v>14</v>
      </c>
      <c r="G7" s="1"/>
      <c r="H7" s="1">
        <v>3</v>
      </c>
      <c r="I7" s="1">
        <f t="shared" si="0"/>
        <v>17</v>
      </c>
    </row>
    <row r="8" spans="1:9" x14ac:dyDescent="0.3">
      <c r="A8" s="1">
        <v>6</v>
      </c>
      <c r="B8" s="1" t="s">
        <v>49</v>
      </c>
      <c r="C8" s="1" t="s">
        <v>50</v>
      </c>
      <c r="D8" s="1" t="s">
        <v>11</v>
      </c>
      <c r="E8" s="1">
        <v>11</v>
      </c>
      <c r="F8" s="1">
        <v>11</v>
      </c>
      <c r="G8" s="1"/>
      <c r="H8" s="1"/>
      <c r="I8" s="1">
        <f t="shared" si="0"/>
        <v>11</v>
      </c>
    </row>
    <row r="9" spans="1:9" x14ac:dyDescent="0.3">
      <c r="A9" s="1">
        <v>7</v>
      </c>
      <c r="B9" s="1" t="s">
        <v>51</v>
      </c>
      <c r="C9" s="1" t="s">
        <v>52</v>
      </c>
      <c r="D9" s="1" t="s">
        <v>37</v>
      </c>
      <c r="E9" s="1">
        <v>0</v>
      </c>
      <c r="F9" s="1">
        <v>0</v>
      </c>
      <c r="G9" s="1"/>
      <c r="H9" s="1"/>
      <c r="I9" s="1">
        <f t="shared" si="0"/>
        <v>0</v>
      </c>
    </row>
    <row r="16" spans="1:9" x14ac:dyDescent="0.3">
      <c r="A16" s="4" t="s">
        <v>102</v>
      </c>
      <c r="B16" s="5"/>
    </row>
    <row r="17" spans="1:8" x14ac:dyDescent="0.3">
      <c r="A17" s="2" t="s">
        <v>1</v>
      </c>
      <c r="B17" s="2" t="s">
        <v>2</v>
      </c>
      <c r="C17" s="2" t="s">
        <v>0</v>
      </c>
      <c r="D17" s="2" t="s">
        <v>3</v>
      </c>
      <c r="E17" s="2" t="s">
        <v>4</v>
      </c>
      <c r="F17" s="2" t="s">
        <v>5</v>
      </c>
      <c r="G17" s="2" t="s">
        <v>99</v>
      </c>
      <c r="H17" s="2" t="s">
        <v>100</v>
      </c>
    </row>
    <row r="18" spans="1:8" x14ac:dyDescent="0.3">
      <c r="A18" s="3">
        <v>1</v>
      </c>
      <c r="B18" s="3" t="s">
        <v>33</v>
      </c>
      <c r="C18" s="3" t="s">
        <v>41</v>
      </c>
      <c r="D18" s="3" t="s">
        <v>32</v>
      </c>
      <c r="E18" s="3">
        <v>37</v>
      </c>
      <c r="F18" s="3">
        <v>20</v>
      </c>
      <c r="G18" s="3">
        <v>7</v>
      </c>
      <c r="H18" s="3">
        <f>F18+G18</f>
        <v>27</v>
      </c>
    </row>
    <row r="19" spans="1:8" x14ac:dyDescent="0.3">
      <c r="A19" s="3">
        <v>2</v>
      </c>
      <c r="B19" s="3" t="s">
        <v>35</v>
      </c>
      <c r="C19" s="3" t="s">
        <v>42</v>
      </c>
      <c r="D19" s="3" t="s">
        <v>30</v>
      </c>
      <c r="E19" s="3">
        <v>27</v>
      </c>
      <c r="F19" s="3">
        <v>17</v>
      </c>
      <c r="G19" s="3">
        <v>10</v>
      </c>
      <c r="H19" s="3">
        <f t="shared" ref="H19:H24" si="1">F19+G19</f>
        <v>27</v>
      </c>
    </row>
    <row r="20" spans="1:8" x14ac:dyDescent="0.3">
      <c r="A20" s="3">
        <v>3</v>
      </c>
      <c r="B20" s="3" t="s">
        <v>45</v>
      </c>
      <c r="C20" s="3" t="s">
        <v>46</v>
      </c>
      <c r="D20" s="3" t="s">
        <v>14</v>
      </c>
      <c r="E20" s="3">
        <v>20</v>
      </c>
      <c r="F20" s="3">
        <v>14</v>
      </c>
      <c r="G20" s="3">
        <v>5</v>
      </c>
      <c r="H20" s="3">
        <f t="shared" si="1"/>
        <v>19</v>
      </c>
    </row>
    <row r="21" spans="1:8" x14ac:dyDescent="0.3">
      <c r="A21" s="3">
        <v>4</v>
      </c>
      <c r="B21" s="3" t="s">
        <v>43</v>
      </c>
      <c r="C21" s="3" t="s">
        <v>44</v>
      </c>
      <c r="D21" s="3" t="s">
        <v>27</v>
      </c>
      <c r="E21" s="3">
        <v>16</v>
      </c>
      <c r="F21" s="3">
        <v>12</v>
      </c>
      <c r="G21" s="3">
        <v>4</v>
      </c>
      <c r="H21" s="3">
        <f t="shared" si="1"/>
        <v>16</v>
      </c>
    </row>
    <row r="22" spans="1:8" x14ac:dyDescent="0.3">
      <c r="A22" s="1">
        <v>5</v>
      </c>
      <c r="B22" s="1" t="s">
        <v>47</v>
      </c>
      <c r="C22" s="1" t="s">
        <v>48</v>
      </c>
      <c r="D22" s="1" t="s">
        <v>28</v>
      </c>
      <c r="E22" s="1">
        <v>11</v>
      </c>
      <c r="F22" s="1">
        <v>8</v>
      </c>
      <c r="G22" s="1">
        <v>4</v>
      </c>
      <c r="H22" s="1">
        <f t="shared" si="1"/>
        <v>12</v>
      </c>
    </row>
    <row r="23" spans="1:8" x14ac:dyDescent="0.3">
      <c r="A23" s="1">
        <v>6</v>
      </c>
      <c r="B23" s="1" t="s">
        <v>49</v>
      </c>
      <c r="C23" s="1" t="s">
        <v>50</v>
      </c>
      <c r="D23" s="1" t="s">
        <v>11</v>
      </c>
      <c r="E23" s="1">
        <v>6</v>
      </c>
      <c r="F23" s="1">
        <v>6</v>
      </c>
      <c r="G23" s="1"/>
      <c r="H23" s="1">
        <f t="shared" si="1"/>
        <v>6</v>
      </c>
    </row>
    <row r="24" spans="1:8" x14ac:dyDescent="0.3">
      <c r="A24" s="1">
        <v>7</v>
      </c>
      <c r="B24" s="1" t="s">
        <v>51</v>
      </c>
      <c r="C24" s="1" t="s">
        <v>52</v>
      </c>
      <c r="D24" s="1" t="s">
        <v>37</v>
      </c>
      <c r="E24" s="1">
        <v>0</v>
      </c>
      <c r="F24" s="1">
        <v>0</v>
      </c>
      <c r="G24" s="1"/>
      <c r="H24" s="1">
        <f t="shared" si="1"/>
        <v>0</v>
      </c>
    </row>
  </sheetData>
  <sortState xmlns:xlrd2="http://schemas.microsoft.com/office/spreadsheetml/2017/richdata2" ref="A3:I10">
    <sortCondition descending="1" ref="I3:I10"/>
    <sortCondition descending="1" ref="F3: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4"/>
  <sheetViews>
    <sheetView workbookViewId="0">
      <selection activeCell="C28" sqref="C28"/>
    </sheetView>
  </sheetViews>
  <sheetFormatPr defaultRowHeight="14.4" x14ac:dyDescent="0.3"/>
  <cols>
    <col min="1" max="1" width="6.33203125" bestFit="1" customWidth="1"/>
    <col min="2" max="2" width="20.21875" bestFit="1" customWidth="1"/>
    <col min="3" max="3" width="38.21875" bestFit="1" customWidth="1"/>
    <col min="4" max="4" width="26.33203125" bestFit="1" customWidth="1"/>
    <col min="5" max="5" width="6.88671875" bestFit="1" customWidth="1"/>
    <col min="6" max="6" width="13.5546875" bestFit="1" customWidth="1"/>
  </cols>
  <sheetData>
    <row r="1" spans="1:9" x14ac:dyDescent="0.3">
      <c r="A1" s="4" t="s">
        <v>101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</v>
      </c>
      <c r="G2" s="2" t="s">
        <v>98</v>
      </c>
      <c r="H2" s="2" t="s">
        <v>99</v>
      </c>
      <c r="I2" s="2" t="s">
        <v>100</v>
      </c>
    </row>
    <row r="3" spans="1:9" x14ac:dyDescent="0.3">
      <c r="A3" s="3">
        <v>1</v>
      </c>
      <c r="B3" s="3" t="s">
        <v>55</v>
      </c>
      <c r="C3" s="3" t="s">
        <v>56</v>
      </c>
      <c r="D3" s="3" t="s">
        <v>11</v>
      </c>
      <c r="E3" s="3">
        <v>26</v>
      </c>
      <c r="F3" s="3">
        <v>19</v>
      </c>
      <c r="G3" s="3">
        <v>2</v>
      </c>
      <c r="H3" s="3">
        <v>7</v>
      </c>
      <c r="I3" s="3">
        <f t="shared" ref="I3:I24" si="0">SUM(F3:H3)</f>
        <v>28</v>
      </c>
    </row>
    <row r="4" spans="1:9" x14ac:dyDescent="0.3">
      <c r="A4" s="3">
        <v>2</v>
      </c>
      <c r="B4" s="3" t="s">
        <v>53</v>
      </c>
      <c r="C4" s="3" t="s">
        <v>54</v>
      </c>
      <c r="D4" s="3" t="s">
        <v>11</v>
      </c>
      <c r="E4" s="3">
        <v>33</v>
      </c>
      <c r="F4" s="3">
        <v>24</v>
      </c>
      <c r="G4" s="3">
        <v>2</v>
      </c>
      <c r="H4" s="3">
        <v>1</v>
      </c>
      <c r="I4" s="3">
        <f t="shared" si="0"/>
        <v>27</v>
      </c>
    </row>
    <row r="5" spans="1:9" x14ac:dyDescent="0.3">
      <c r="A5" s="3">
        <v>3</v>
      </c>
      <c r="B5" s="3" t="s">
        <v>62</v>
      </c>
      <c r="C5" s="3" t="s">
        <v>63</v>
      </c>
      <c r="D5" s="3" t="s">
        <v>22</v>
      </c>
      <c r="E5" s="3">
        <v>13</v>
      </c>
      <c r="F5" s="3">
        <v>12</v>
      </c>
      <c r="G5" s="3">
        <v>2</v>
      </c>
      <c r="H5" s="3">
        <v>10</v>
      </c>
      <c r="I5" s="3">
        <f t="shared" si="0"/>
        <v>24</v>
      </c>
    </row>
    <row r="6" spans="1:9" x14ac:dyDescent="0.3">
      <c r="A6" s="3">
        <v>4</v>
      </c>
      <c r="B6" s="3" t="s">
        <v>31</v>
      </c>
      <c r="C6" s="3" t="s">
        <v>64</v>
      </c>
      <c r="D6" s="3" t="s">
        <v>11</v>
      </c>
      <c r="E6" s="3">
        <v>13</v>
      </c>
      <c r="F6" s="3">
        <v>13</v>
      </c>
      <c r="G6" s="3">
        <v>2</v>
      </c>
      <c r="H6" s="3">
        <v>5</v>
      </c>
      <c r="I6" s="3">
        <f t="shared" si="0"/>
        <v>20</v>
      </c>
    </row>
    <row r="7" spans="1:9" x14ac:dyDescent="0.3">
      <c r="A7" s="3">
        <v>5</v>
      </c>
      <c r="B7" s="3" t="s">
        <v>53</v>
      </c>
      <c r="C7" s="3" t="s">
        <v>59</v>
      </c>
      <c r="D7" s="3" t="s">
        <v>11</v>
      </c>
      <c r="E7" s="3">
        <v>15</v>
      </c>
      <c r="F7" s="3">
        <v>14</v>
      </c>
      <c r="G7" s="3">
        <v>2</v>
      </c>
      <c r="H7" s="3">
        <v>1</v>
      </c>
      <c r="I7" s="3">
        <f t="shared" si="0"/>
        <v>17</v>
      </c>
    </row>
    <row r="8" spans="1:9" x14ac:dyDescent="0.3">
      <c r="A8" s="3">
        <v>6</v>
      </c>
      <c r="B8" s="3" t="s">
        <v>57</v>
      </c>
      <c r="C8" s="3" t="s">
        <v>58</v>
      </c>
      <c r="D8" s="3" t="s">
        <v>30</v>
      </c>
      <c r="E8" s="3">
        <v>21</v>
      </c>
      <c r="F8" s="3">
        <v>15</v>
      </c>
      <c r="G8" s="3"/>
      <c r="H8" s="3">
        <v>1</v>
      </c>
      <c r="I8" s="3">
        <f t="shared" si="0"/>
        <v>16</v>
      </c>
    </row>
    <row r="9" spans="1:9" x14ac:dyDescent="0.3">
      <c r="A9" s="1">
        <v>7</v>
      </c>
      <c r="B9" s="1" t="s">
        <v>68</v>
      </c>
      <c r="C9" s="1" t="s">
        <v>69</v>
      </c>
      <c r="D9" s="1" t="s">
        <v>11</v>
      </c>
      <c r="E9" s="1">
        <v>10</v>
      </c>
      <c r="F9" s="1">
        <v>9</v>
      </c>
      <c r="G9" s="1">
        <v>2</v>
      </c>
      <c r="H9" s="1">
        <v>4</v>
      </c>
      <c r="I9" s="1">
        <f t="shared" si="0"/>
        <v>15</v>
      </c>
    </row>
    <row r="10" spans="1:9" x14ac:dyDescent="0.3">
      <c r="A10" s="1">
        <v>8</v>
      </c>
      <c r="B10" s="1" t="s">
        <v>66</v>
      </c>
      <c r="C10" s="1" t="s">
        <v>67</v>
      </c>
      <c r="D10" s="1" t="s">
        <v>17</v>
      </c>
      <c r="E10" s="1">
        <v>12</v>
      </c>
      <c r="F10" s="1">
        <v>11</v>
      </c>
      <c r="G10" s="1">
        <v>2</v>
      </c>
      <c r="H10" s="1">
        <v>1</v>
      </c>
      <c r="I10" s="1">
        <f t="shared" si="0"/>
        <v>14</v>
      </c>
    </row>
    <row r="11" spans="1:9" x14ac:dyDescent="0.3">
      <c r="A11" s="1">
        <v>9</v>
      </c>
      <c r="B11" s="1" t="s">
        <v>60</v>
      </c>
      <c r="C11" s="1" t="s">
        <v>61</v>
      </c>
      <c r="D11" s="1" t="s">
        <v>29</v>
      </c>
      <c r="E11" s="1">
        <v>14</v>
      </c>
      <c r="F11" s="1">
        <v>13</v>
      </c>
      <c r="G11" s="1"/>
      <c r="H11" s="1"/>
      <c r="I11" s="1">
        <f t="shared" si="0"/>
        <v>13</v>
      </c>
    </row>
    <row r="12" spans="1:9" x14ac:dyDescent="0.3">
      <c r="A12" s="1">
        <v>10</v>
      </c>
      <c r="B12" s="1" t="s">
        <v>36</v>
      </c>
      <c r="C12" s="1" t="s">
        <v>65</v>
      </c>
      <c r="D12" s="1" t="s">
        <v>30</v>
      </c>
      <c r="E12" s="1">
        <v>12</v>
      </c>
      <c r="F12" s="1">
        <v>10</v>
      </c>
      <c r="G12" s="1">
        <v>2</v>
      </c>
      <c r="H12" s="1">
        <v>1</v>
      </c>
      <c r="I12" s="1">
        <f t="shared" si="0"/>
        <v>13</v>
      </c>
    </row>
    <row r="13" spans="1:9" x14ac:dyDescent="0.3">
      <c r="A13" s="1">
        <v>11</v>
      </c>
      <c r="B13" s="1" t="s">
        <v>71</v>
      </c>
      <c r="C13" s="1" t="s">
        <v>72</v>
      </c>
      <c r="D13" s="1" t="s">
        <v>27</v>
      </c>
      <c r="E13" s="1">
        <v>7</v>
      </c>
      <c r="F13" s="1">
        <v>7</v>
      </c>
      <c r="G13" s="1">
        <v>2</v>
      </c>
      <c r="H13" s="1">
        <v>2</v>
      </c>
      <c r="I13" s="1">
        <f t="shared" si="0"/>
        <v>11</v>
      </c>
    </row>
    <row r="14" spans="1:9" x14ac:dyDescent="0.3">
      <c r="A14" s="1">
        <v>12</v>
      </c>
      <c r="B14" s="1" t="s">
        <v>47</v>
      </c>
      <c r="C14" s="1" t="s">
        <v>73</v>
      </c>
      <c r="D14" s="1" t="s">
        <v>28</v>
      </c>
      <c r="E14" s="1">
        <v>6</v>
      </c>
      <c r="F14" s="1">
        <v>6</v>
      </c>
      <c r="G14" s="1">
        <v>2</v>
      </c>
      <c r="H14" s="1">
        <v>3</v>
      </c>
      <c r="I14" s="1">
        <f t="shared" si="0"/>
        <v>11</v>
      </c>
    </row>
    <row r="15" spans="1:9" x14ac:dyDescent="0.3">
      <c r="A15" s="1">
        <v>13</v>
      </c>
      <c r="B15" s="1" t="s">
        <v>34</v>
      </c>
      <c r="C15" s="1" t="s">
        <v>70</v>
      </c>
      <c r="D15" s="1" t="s">
        <v>30</v>
      </c>
      <c r="E15" s="1">
        <v>8</v>
      </c>
      <c r="F15" s="1">
        <v>8</v>
      </c>
      <c r="G15" s="1"/>
      <c r="H15" s="1"/>
      <c r="I15" s="1">
        <f t="shared" si="0"/>
        <v>8</v>
      </c>
    </row>
    <row r="16" spans="1:9" x14ac:dyDescent="0.3">
      <c r="A16" s="1"/>
      <c r="B16" s="1" t="s">
        <v>76</v>
      </c>
      <c r="C16" s="1" t="s">
        <v>77</v>
      </c>
      <c r="D16" s="1" t="s">
        <v>22</v>
      </c>
      <c r="E16" s="1">
        <v>5</v>
      </c>
      <c r="F16" s="1">
        <v>4</v>
      </c>
      <c r="G16" s="1">
        <v>2</v>
      </c>
      <c r="H16" s="1">
        <v>1</v>
      </c>
      <c r="I16" s="1">
        <f t="shared" si="0"/>
        <v>7</v>
      </c>
    </row>
    <row r="17" spans="1:9" x14ac:dyDescent="0.3">
      <c r="A17" s="1"/>
      <c r="B17" s="1" t="s">
        <v>80</v>
      </c>
      <c r="C17" s="1" t="s">
        <v>81</v>
      </c>
      <c r="D17" s="1" t="s">
        <v>8</v>
      </c>
      <c r="E17" s="1">
        <v>4</v>
      </c>
      <c r="F17" s="1">
        <v>4</v>
      </c>
      <c r="G17" s="1">
        <v>2</v>
      </c>
      <c r="H17" s="1">
        <v>1</v>
      </c>
      <c r="I17" s="1">
        <f t="shared" si="0"/>
        <v>7</v>
      </c>
    </row>
    <row r="18" spans="1:9" x14ac:dyDescent="0.3">
      <c r="A18" s="1"/>
      <c r="B18" s="1" t="s">
        <v>74</v>
      </c>
      <c r="C18" s="1" t="s">
        <v>75</v>
      </c>
      <c r="D18" s="1" t="s">
        <v>8</v>
      </c>
      <c r="E18" s="1">
        <v>6</v>
      </c>
      <c r="F18" s="1">
        <v>6</v>
      </c>
      <c r="G18" s="1"/>
      <c r="H18" s="1"/>
      <c r="I18" s="1">
        <f t="shared" si="0"/>
        <v>6</v>
      </c>
    </row>
    <row r="19" spans="1:9" x14ac:dyDescent="0.3">
      <c r="A19" s="1"/>
      <c r="B19" s="1" t="s">
        <v>78</v>
      </c>
      <c r="C19" s="1" t="s">
        <v>79</v>
      </c>
      <c r="D19" s="1" t="s">
        <v>17</v>
      </c>
      <c r="E19" s="1">
        <v>4</v>
      </c>
      <c r="F19" s="1">
        <v>4</v>
      </c>
      <c r="G19" s="1"/>
      <c r="H19" s="1">
        <v>1</v>
      </c>
      <c r="I19" s="1">
        <f t="shared" si="0"/>
        <v>5</v>
      </c>
    </row>
    <row r="20" spans="1:9" x14ac:dyDescent="0.3">
      <c r="A20" s="1"/>
      <c r="B20" s="1" t="s">
        <v>39</v>
      </c>
      <c r="C20" s="1" t="s">
        <v>88</v>
      </c>
      <c r="D20" s="1" t="s">
        <v>26</v>
      </c>
      <c r="E20" s="1">
        <v>0</v>
      </c>
      <c r="F20" s="1">
        <v>0</v>
      </c>
      <c r="G20" s="1">
        <v>2</v>
      </c>
      <c r="H20" s="1">
        <v>1</v>
      </c>
      <c r="I20" s="1">
        <f t="shared" si="0"/>
        <v>3</v>
      </c>
    </row>
    <row r="21" spans="1:9" x14ac:dyDescent="0.3">
      <c r="A21" s="1"/>
      <c r="B21" s="1" t="s">
        <v>31</v>
      </c>
      <c r="C21" s="1" t="s">
        <v>82</v>
      </c>
      <c r="D21" s="1" t="s">
        <v>11</v>
      </c>
      <c r="E21" s="1">
        <v>1</v>
      </c>
      <c r="F21" s="1">
        <v>1</v>
      </c>
      <c r="G21" s="1"/>
      <c r="H21" s="1"/>
      <c r="I21" s="1">
        <f t="shared" si="0"/>
        <v>1</v>
      </c>
    </row>
    <row r="22" spans="1:9" x14ac:dyDescent="0.3">
      <c r="A22" s="1"/>
      <c r="B22" s="1" t="s">
        <v>83</v>
      </c>
      <c r="C22" s="1" t="s">
        <v>84</v>
      </c>
      <c r="D22" s="1" t="s">
        <v>26</v>
      </c>
      <c r="E22" s="1">
        <v>1</v>
      </c>
      <c r="F22" s="1">
        <v>1</v>
      </c>
      <c r="G22" s="1"/>
      <c r="H22" s="1"/>
      <c r="I22" s="1">
        <f t="shared" si="0"/>
        <v>1</v>
      </c>
    </row>
    <row r="23" spans="1:9" x14ac:dyDescent="0.3">
      <c r="A23" s="1"/>
      <c r="B23" s="1" t="s">
        <v>85</v>
      </c>
      <c r="C23" s="1" t="s">
        <v>86</v>
      </c>
      <c r="D23" s="1" t="s">
        <v>14</v>
      </c>
      <c r="E23" s="1">
        <v>1</v>
      </c>
      <c r="F23" s="1">
        <v>1</v>
      </c>
      <c r="G23" s="1"/>
      <c r="H23" s="1"/>
      <c r="I23" s="1">
        <f t="shared" si="0"/>
        <v>1</v>
      </c>
    </row>
    <row r="24" spans="1:9" x14ac:dyDescent="0.3">
      <c r="A24" s="1"/>
      <c r="B24" s="1" t="s">
        <v>40</v>
      </c>
      <c r="C24" s="1" t="s">
        <v>87</v>
      </c>
      <c r="D24" s="1" t="s">
        <v>11</v>
      </c>
      <c r="E24" s="1">
        <v>0</v>
      </c>
      <c r="F24" s="1">
        <v>0</v>
      </c>
      <c r="G24" s="1"/>
      <c r="H24" s="1"/>
      <c r="I24" s="1">
        <f t="shared" si="0"/>
        <v>0</v>
      </c>
    </row>
    <row r="31" spans="1:9" x14ac:dyDescent="0.3">
      <c r="A31" s="4" t="s">
        <v>102</v>
      </c>
      <c r="B31" s="5"/>
    </row>
    <row r="32" spans="1:9" x14ac:dyDescent="0.3">
      <c r="A32" s="2" t="s">
        <v>1</v>
      </c>
      <c r="B32" s="2" t="s">
        <v>2</v>
      </c>
      <c r="C32" s="2" t="s">
        <v>0</v>
      </c>
      <c r="D32" s="2" t="s">
        <v>3</v>
      </c>
      <c r="E32" s="2" t="s">
        <v>4</v>
      </c>
      <c r="F32" s="2" t="s">
        <v>5</v>
      </c>
      <c r="G32" s="2" t="s">
        <v>99</v>
      </c>
      <c r="H32" s="2" t="s">
        <v>100</v>
      </c>
    </row>
    <row r="33" spans="1:8" x14ac:dyDescent="0.3">
      <c r="A33" s="3">
        <v>1</v>
      </c>
      <c r="B33" s="3" t="s">
        <v>36</v>
      </c>
      <c r="C33" s="3" t="s">
        <v>65</v>
      </c>
      <c r="D33" s="3" t="s">
        <v>30</v>
      </c>
      <c r="E33" s="3">
        <v>21</v>
      </c>
      <c r="F33" s="3">
        <v>17</v>
      </c>
      <c r="G33" s="3">
        <v>7</v>
      </c>
      <c r="H33" s="3">
        <f t="shared" ref="H33:H54" si="1">F33+G33</f>
        <v>24</v>
      </c>
    </row>
    <row r="34" spans="1:8" x14ac:dyDescent="0.3">
      <c r="A34" s="3">
        <v>2</v>
      </c>
      <c r="B34" s="3" t="s">
        <v>55</v>
      </c>
      <c r="C34" s="3" t="s">
        <v>56</v>
      </c>
      <c r="D34" s="3" t="s">
        <v>11</v>
      </c>
      <c r="E34" s="3">
        <v>29</v>
      </c>
      <c r="F34" s="3">
        <v>20</v>
      </c>
      <c r="G34" s="3">
        <v>1</v>
      </c>
      <c r="H34" s="3">
        <f t="shared" si="1"/>
        <v>21</v>
      </c>
    </row>
    <row r="35" spans="1:8" x14ac:dyDescent="0.3">
      <c r="A35" s="3">
        <v>3</v>
      </c>
      <c r="B35" s="3" t="s">
        <v>57</v>
      </c>
      <c r="C35" s="3" t="s">
        <v>58</v>
      </c>
      <c r="D35" s="3" t="s">
        <v>30</v>
      </c>
      <c r="E35" s="3">
        <v>16</v>
      </c>
      <c r="F35" s="3">
        <v>14</v>
      </c>
      <c r="G35" s="3">
        <v>1</v>
      </c>
      <c r="H35" s="3">
        <f t="shared" si="1"/>
        <v>15</v>
      </c>
    </row>
    <row r="36" spans="1:8" x14ac:dyDescent="0.3">
      <c r="A36" s="3">
        <v>4</v>
      </c>
      <c r="B36" s="3" t="s">
        <v>31</v>
      </c>
      <c r="C36" s="3" t="s">
        <v>64</v>
      </c>
      <c r="D36" s="3" t="s">
        <v>11</v>
      </c>
      <c r="E36" s="3">
        <v>4</v>
      </c>
      <c r="F36" s="3">
        <v>4</v>
      </c>
      <c r="G36" s="3">
        <v>7</v>
      </c>
      <c r="H36" s="3">
        <f t="shared" si="1"/>
        <v>11</v>
      </c>
    </row>
    <row r="37" spans="1:8" x14ac:dyDescent="0.3">
      <c r="A37" s="3">
        <v>5</v>
      </c>
      <c r="B37" s="3" t="s">
        <v>39</v>
      </c>
      <c r="C37" s="3" t="s">
        <v>88</v>
      </c>
      <c r="D37" s="3" t="s">
        <v>26</v>
      </c>
      <c r="E37" s="3">
        <v>1</v>
      </c>
      <c r="F37" s="3">
        <v>1</v>
      </c>
      <c r="G37" s="3">
        <v>10</v>
      </c>
      <c r="H37" s="3">
        <f t="shared" si="1"/>
        <v>11</v>
      </c>
    </row>
    <row r="38" spans="1:8" x14ac:dyDescent="0.3">
      <c r="A38" s="3">
        <v>6</v>
      </c>
      <c r="B38" s="3" t="s">
        <v>53</v>
      </c>
      <c r="C38" s="3" t="s">
        <v>59</v>
      </c>
      <c r="D38" s="3" t="s">
        <v>11</v>
      </c>
      <c r="E38" s="3">
        <v>9</v>
      </c>
      <c r="F38" s="3">
        <v>8</v>
      </c>
      <c r="G38" s="3">
        <v>1</v>
      </c>
      <c r="H38" s="3">
        <f t="shared" si="1"/>
        <v>9</v>
      </c>
    </row>
    <row r="39" spans="1:8" x14ac:dyDescent="0.3">
      <c r="A39" s="1">
        <v>6</v>
      </c>
      <c r="B39" s="1" t="s">
        <v>78</v>
      </c>
      <c r="C39" s="1" t="s">
        <v>79</v>
      </c>
      <c r="D39" s="1" t="s">
        <v>17</v>
      </c>
      <c r="E39" s="1">
        <v>8</v>
      </c>
      <c r="F39" s="1">
        <v>8</v>
      </c>
      <c r="G39" s="1">
        <v>1</v>
      </c>
      <c r="H39" s="1">
        <f t="shared" si="1"/>
        <v>9</v>
      </c>
    </row>
    <row r="40" spans="1:8" x14ac:dyDescent="0.3">
      <c r="A40" s="1">
        <v>8</v>
      </c>
      <c r="B40" s="1" t="s">
        <v>34</v>
      </c>
      <c r="C40" s="1" t="s">
        <v>70</v>
      </c>
      <c r="D40" s="1" t="s">
        <v>30</v>
      </c>
      <c r="E40" s="1">
        <v>8</v>
      </c>
      <c r="F40" s="1">
        <v>8</v>
      </c>
      <c r="G40" s="1"/>
      <c r="H40" s="1">
        <f t="shared" si="1"/>
        <v>8</v>
      </c>
    </row>
    <row r="41" spans="1:8" x14ac:dyDescent="0.3">
      <c r="A41" s="1">
        <v>9</v>
      </c>
      <c r="B41" s="1" t="s">
        <v>62</v>
      </c>
      <c r="C41" s="1" t="s">
        <v>63</v>
      </c>
      <c r="D41" s="1" t="s">
        <v>22</v>
      </c>
      <c r="E41" s="1">
        <v>7</v>
      </c>
      <c r="F41" s="1">
        <v>6</v>
      </c>
      <c r="G41" s="1">
        <v>2</v>
      </c>
      <c r="H41" s="1">
        <f t="shared" si="1"/>
        <v>8</v>
      </c>
    </row>
    <row r="42" spans="1:8" x14ac:dyDescent="0.3">
      <c r="A42" s="1">
        <v>10</v>
      </c>
      <c r="B42" s="1" t="s">
        <v>66</v>
      </c>
      <c r="C42" s="1" t="s">
        <v>67</v>
      </c>
      <c r="D42" s="1" t="s">
        <v>17</v>
      </c>
      <c r="E42" s="1">
        <v>6</v>
      </c>
      <c r="F42" s="1">
        <v>5</v>
      </c>
      <c r="G42" s="1">
        <v>3</v>
      </c>
      <c r="H42" s="1">
        <f t="shared" si="1"/>
        <v>8</v>
      </c>
    </row>
    <row r="43" spans="1:8" x14ac:dyDescent="0.3">
      <c r="A43" s="1">
        <v>11</v>
      </c>
      <c r="B43" s="1" t="s">
        <v>53</v>
      </c>
      <c r="C43" s="1" t="s">
        <v>54</v>
      </c>
      <c r="D43" s="1" t="s">
        <v>11</v>
      </c>
      <c r="E43" s="1">
        <v>8</v>
      </c>
      <c r="F43" s="1">
        <v>7</v>
      </c>
      <c r="G43" s="1"/>
      <c r="H43" s="1">
        <f t="shared" si="1"/>
        <v>7</v>
      </c>
    </row>
    <row r="44" spans="1:8" x14ac:dyDescent="0.3">
      <c r="A44" s="1"/>
      <c r="B44" s="1" t="s">
        <v>74</v>
      </c>
      <c r="C44" s="1" t="s">
        <v>75</v>
      </c>
      <c r="D44" s="1" t="s">
        <v>8</v>
      </c>
      <c r="E44" s="1">
        <v>5</v>
      </c>
      <c r="F44" s="1">
        <v>5</v>
      </c>
      <c r="G44" s="1">
        <v>1</v>
      </c>
      <c r="H44" s="1">
        <f t="shared" si="1"/>
        <v>6</v>
      </c>
    </row>
    <row r="45" spans="1:8" x14ac:dyDescent="0.3">
      <c r="A45" s="1"/>
      <c r="B45" s="1" t="s">
        <v>47</v>
      </c>
      <c r="C45" s="1" t="s">
        <v>73</v>
      </c>
      <c r="D45" s="1" t="s">
        <v>28</v>
      </c>
      <c r="E45" s="1">
        <v>3</v>
      </c>
      <c r="F45" s="1">
        <v>2</v>
      </c>
      <c r="G45" s="1">
        <v>4</v>
      </c>
      <c r="H45" s="1">
        <f t="shared" si="1"/>
        <v>6</v>
      </c>
    </row>
    <row r="46" spans="1:8" x14ac:dyDescent="0.3">
      <c r="A46" s="1"/>
      <c r="B46" s="1" t="s">
        <v>60</v>
      </c>
      <c r="C46" s="1" t="s">
        <v>61</v>
      </c>
      <c r="D46" s="1" t="s">
        <v>29</v>
      </c>
      <c r="E46" s="1">
        <v>5</v>
      </c>
      <c r="F46" s="1">
        <v>5</v>
      </c>
      <c r="G46" s="1"/>
      <c r="H46" s="1">
        <f t="shared" si="1"/>
        <v>5</v>
      </c>
    </row>
    <row r="47" spans="1:8" x14ac:dyDescent="0.3">
      <c r="A47" s="1"/>
      <c r="B47" s="1" t="s">
        <v>71</v>
      </c>
      <c r="C47" s="1" t="s">
        <v>72</v>
      </c>
      <c r="D47" s="1" t="s">
        <v>27</v>
      </c>
      <c r="E47" s="1">
        <v>5</v>
      </c>
      <c r="F47" s="1">
        <v>4</v>
      </c>
      <c r="G47" s="1">
        <v>1</v>
      </c>
      <c r="H47" s="1">
        <f t="shared" si="1"/>
        <v>5</v>
      </c>
    </row>
    <row r="48" spans="1:8" x14ac:dyDescent="0.3">
      <c r="A48" s="1"/>
      <c r="B48" s="1" t="s">
        <v>68</v>
      </c>
      <c r="C48" s="1" t="s">
        <v>69</v>
      </c>
      <c r="D48" s="1" t="s">
        <v>11</v>
      </c>
      <c r="E48" s="1">
        <v>4</v>
      </c>
      <c r="F48" s="1">
        <v>3</v>
      </c>
      <c r="G48" s="1">
        <v>1</v>
      </c>
      <c r="H48" s="1">
        <f t="shared" si="1"/>
        <v>4</v>
      </c>
    </row>
    <row r="49" spans="1:8" x14ac:dyDescent="0.3">
      <c r="A49" s="1"/>
      <c r="B49" s="1" t="s">
        <v>76</v>
      </c>
      <c r="C49" s="1" t="s">
        <v>77</v>
      </c>
      <c r="D49" s="1" t="s">
        <v>22</v>
      </c>
      <c r="E49" s="1">
        <v>2</v>
      </c>
      <c r="F49" s="1">
        <v>2</v>
      </c>
      <c r="G49" s="1">
        <v>1</v>
      </c>
      <c r="H49" s="1">
        <f t="shared" si="1"/>
        <v>3</v>
      </c>
    </row>
    <row r="50" spans="1:8" x14ac:dyDescent="0.3">
      <c r="A50" s="1"/>
      <c r="B50" s="1" t="s">
        <v>31</v>
      </c>
      <c r="C50" s="1" t="s">
        <v>82</v>
      </c>
      <c r="D50" s="1" t="s">
        <v>11</v>
      </c>
      <c r="E50" s="1">
        <v>1</v>
      </c>
      <c r="F50" s="1">
        <v>1</v>
      </c>
      <c r="G50" s="1"/>
      <c r="H50" s="1">
        <f t="shared" si="1"/>
        <v>1</v>
      </c>
    </row>
    <row r="51" spans="1:8" x14ac:dyDescent="0.3">
      <c r="A51" s="1"/>
      <c r="B51" s="1" t="s">
        <v>83</v>
      </c>
      <c r="C51" s="1" t="s">
        <v>84</v>
      </c>
      <c r="D51" s="1" t="s">
        <v>26</v>
      </c>
      <c r="E51" s="1">
        <v>1</v>
      </c>
      <c r="F51" s="1">
        <v>1</v>
      </c>
      <c r="G51" s="1"/>
      <c r="H51" s="1">
        <f t="shared" si="1"/>
        <v>1</v>
      </c>
    </row>
    <row r="52" spans="1:8" x14ac:dyDescent="0.3">
      <c r="A52" s="1"/>
      <c r="B52" s="1" t="s">
        <v>80</v>
      </c>
      <c r="C52" s="1" t="s">
        <v>81</v>
      </c>
      <c r="D52" s="1" t="s">
        <v>8</v>
      </c>
      <c r="E52" s="1">
        <v>1</v>
      </c>
      <c r="F52" s="1">
        <v>1</v>
      </c>
      <c r="G52" s="1"/>
      <c r="H52" s="1">
        <f t="shared" si="1"/>
        <v>1</v>
      </c>
    </row>
    <row r="53" spans="1:8" x14ac:dyDescent="0.3">
      <c r="A53" s="1"/>
      <c r="B53" s="1" t="s">
        <v>85</v>
      </c>
      <c r="C53" s="1" t="s">
        <v>86</v>
      </c>
      <c r="D53" s="1" t="s">
        <v>14</v>
      </c>
      <c r="E53" s="1">
        <v>1</v>
      </c>
      <c r="F53" s="1">
        <v>1</v>
      </c>
      <c r="G53" s="1"/>
      <c r="H53" s="1">
        <f t="shared" si="1"/>
        <v>1</v>
      </c>
    </row>
    <row r="54" spans="1:8" x14ac:dyDescent="0.3">
      <c r="A54" s="1"/>
      <c r="B54" s="1" t="s">
        <v>40</v>
      </c>
      <c r="C54" s="1" t="s">
        <v>87</v>
      </c>
      <c r="D54" s="1" t="s">
        <v>11</v>
      </c>
      <c r="E54" s="1">
        <v>0</v>
      </c>
      <c r="F54" s="1">
        <v>0</v>
      </c>
      <c r="G54" s="1">
        <v>1</v>
      </c>
      <c r="H54" s="1">
        <f t="shared" si="1"/>
        <v>1</v>
      </c>
    </row>
  </sheetData>
  <sortState xmlns:xlrd2="http://schemas.microsoft.com/office/spreadsheetml/2017/richdata2" ref="A33:H54">
    <sortCondition descending="1" ref="H33:H54"/>
    <sortCondition descending="1" ref="F33:F5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2AC4-CECC-4EB8-B899-89B88ACB19BD}">
  <dimension ref="A1:I25"/>
  <sheetViews>
    <sheetView tabSelected="1" workbookViewId="0">
      <selection activeCell="D12" sqref="D12"/>
    </sheetView>
  </sheetViews>
  <sheetFormatPr defaultRowHeight="14.4" x14ac:dyDescent="0.3"/>
  <cols>
    <col min="2" max="2" width="17.44140625" bestFit="1" customWidth="1"/>
    <col min="3" max="3" width="28.44140625" bestFit="1" customWidth="1"/>
    <col min="4" max="4" width="24.44140625" bestFit="1" customWidth="1"/>
  </cols>
  <sheetData>
    <row r="1" spans="1:9" x14ac:dyDescent="0.3">
      <c r="A1" s="4" t="s">
        <v>101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</v>
      </c>
      <c r="G2" s="2" t="s">
        <v>98</v>
      </c>
      <c r="H2" s="2" t="s">
        <v>99</v>
      </c>
      <c r="I2" s="2" t="s">
        <v>100</v>
      </c>
    </row>
    <row r="3" spans="1:9" x14ac:dyDescent="0.3">
      <c r="A3" s="3">
        <v>1</v>
      </c>
      <c r="B3" s="3" t="s">
        <v>89</v>
      </c>
      <c r="C3" s="3" t="s">
        <v>90</v>
      </c>
      <c r="D3" s="3" t="s">
        <v>8</v>
      </c>
      <c r="E3" s="3">
        <v>33</v>
      </c>
      <c r="F3" s="3">
        <v>24</v>
      </c>
      <c r="G3" s="3">
        <v>2</v>
      </c>
      <c r="H3" s="3">
        <v>5</v>
      </c>
      <c r="I3" s="3">
        <f t="shared" ref="I3:I9" si="0">SUM(F3:H3)</f>
        <v>31</v>
      </c>
    </row>
    <row r="4" spans="1:9" x14ac:dyDescent="0.3">
      <c r="A4" s="3">
        <v>2</v>
      </c>
      <c r="B4" s="3" t="s">
        <v>40</v>
      </c>
      <c r="C4" s="3" t="s">
        <v>93</v>
      </c>
      <c r="D4" s="3" t="s">
        <v>11</v>
      </c>
      <c r="E4" s="3">
        <v>19</v>
      </c>
      <c r="F4" s="3">
        <v>19</v>
      </c>
      <c r="G4" s="3">
        <v>2</v>
      </c>
      <c r="H4" s="3">
        <v>10</v>
      </c>
      <c r="I4" s="3">
        <f t="shared" si="0"/>
        <v>31</v>
      </c>
    </row>
    <row r="5" spans="1:9" x14ac:dyDescent="0.3">
      <c r="A5" s="3">
        <v>3</v>
      </c>
      <c r="B5" s="3" t="s">
        <v>40</v>
      </c>
      <c r="C5" s="3" t="s">
        <v>92</v>
      </c>
      <c r="D5" s="3" t="s">
        <v>11</v>
      </c>
      <c r="E5" s="3">
        <v>26</v>
      </c>
      <c r="F5" s="3">
        <v>21</v>
      </c>
      <c r="G5" s="3">
        <v>2</v>
      </c>
      <c r="H5" s="3">
        <v>7</v>
      </c>
      <c r="I5" s="3">
        <f t="shared" si="0"/>
        <v>30</v>
      </c>
    </row>
    <row r="6" spans="1:9" x14ac:dyDescent="0.3">
      <c r="A6" s="3">
        <v>4</v>
      </c>
      <c r="B6" s="3" t="s">
        <v>38</v>
      </c>
      <c r="C6" s="3" t="s">
        <v>91</v>
      </c>
      <c r="D6" s="3" t="s">
        <v>14</v>
      </c>
      <c r="E6" s="3">
        <v>33</v>
      </c>
      <c r="F6" s="3">
        <v>21</v>
      </c>
      <c r="G6" s="3"/>
      <c r="H6" s="3">
        <v>3</v>
      </c>
      <c r="I6" s="3">
        <f t="shared" si="0"/>
        <v>24</v>
      </c>
    </row>
    <row r="7" spans="1:9" x14ac:dyDescent="0.3">
      <c r="A7" s="1">
        <v>5</v>
      </c>
      <c r="B7" s="1" t="s">
        <v>9</v>
      </c>
      <c r="C7" s="1" t="s">
        <v>94</v>
      </c>
      <c r="D7" s="1" t="s">
        <v>11</v>
      </c>
      <c r="E7" s="1">
        <v>12</v>
      </c>
      <c r="F7" s="1">
        <v>12</v>
      </c>
      <c r="G7" s="1"/>
      <c r="H7" s="1">
        <v>4</v>
      </c>
      <c r="I7" s="1">
        <f t="shared" si="0"/>
        <v>16</v>
      </c>
    </row>
    <row r="8" spans="1:9" x14ac:dyDescent="0.3">
      <c r="A8" s="1">
        <v>6</v>
      </c>
      <c r="B8" s="1" t="s">
        <v>95</v>
      </c>
      <c r="C8" s="1" t="s">
        <v>96</v>
      </c>
      <c r="D8" s="1" t="s">
        <v>27</v>
      </c>
      <c r="E8" s="1">
        <v>3</v>
      </c>
      <c r="F8" s="1">
        <v>3</v>
      </c>
      <c r="G8" s="1"/>
      <c r="H8" s="1"/>
      <c r="I8" s="1">
        <f t="shared" si="0"/>
        <v>3</v>
      </c>
    </row>
    <row r="9" spans="1:9" x14ac:dyDescent="0.3">
      <c r="A9" s="1">
        <v>7</v>
      </c>
      <c r="B9" s="1" t="s">
        <v>36</v>
      </c>
      <c r="C9" s="1" t="s">
        <v>97</v>
      </c>
      <c r="D9" s="1" t="s">
        <v>30</v>
      </c>
      <c r="E9" s="1">
        <v>0</v>
      </c>
      <c r="F9" s="1">
        <v>0</v>
      </c>
      <c r="G9" s="1"/>
      <c r="H9" s="1"/>
      <c r="I9" s="1">
        <f t="shared" si="0"/>
        <v>0</v>
      </c>
    </row>
    <row r="17" spans="1:8" x14ac:dyDescent="0.3">
      <c r="A17" s="4" t="s">
        <v>102</v>
      </c>
      <c r="B17" s="5"/>
    </row>
    <row r="18" spans="1:8" x14ac:dyDescent="0.3">
      <c r="A18" s="2" t="s">
        <v>1</v>
      </c>
      <c r="B18" s="2" t="s">
        <v>2</v>
      </c>
      <c r="C18" s="2" t="s">
        <v>0</v>
      </c>
      <c r="D18" s="2" t="s">
        <v>3</v>
      </c>
      <c r="E18" s="2" t="s">
        <v>4</v>
      </c>
      <c r="F18" s="2" t="s">
        <v>5</v>
      </c>
      <c r="G18" s="2" t="s">
        <v>99</v>
      </c>
      <c r="H18" s="2" t="s">
        <v>100</v>
      </c>
    </row>
    <row r="19" spans="1:8" x14ac:dyDescent="0.3">
      <c r="A19" s="3">
        <v>1</v>
      </c>
      <c r="B19" s="3" t="s">
        <v>40</v>
      </c>
      <c r="C19" s="3" t="s">
        <v>92</v>
      </c>
      <c r="D19" s="3" t="s">
        <v>11</v>
      </c>
      <c r="E19" s="3">
        <v>22</v>
      </c>
      <c r="F19" s="3">
        <v>17</v>
      </c>
      <c r="G19" s="3">
        <v>10</v>
      </c>
      <c r="H19" s="3">
        <f t="shared" ref="H19:H25" si="1">F19+G19</f>
        <v>27</v>
      </c>
    </row>
    <row r="20" spans="1:8" x14ac:dyDescent="0.3">
      <c r="A20" s="3">
        <v>2</v>
      </c>
      <c r="B20" s="3" t="s">
        <v>89</v>
      </c>
      <c r="C20" s="3" t="s">
        <v>90</v>
      </c>
      <c r="D20" s="3" t="s">
        <v>8</v>
      </c>
      <c r="E20" s="3">
        <v>27</v>
      </c>
      <c r="F20" s="3">
        <v>20</v>
      </c>
      <c r="G20" s="3">
        <v>4</v>
      </c>
      <c r="H20" s="3">
        <f t="shared" si="1"/>
        <v>24</v>
      </c>
    </row>
    <row r="21" spans="1:8" x14ac:dyDescent="0.3">
      <c r="A21" s="3">
        <v>3</v>
      </c>
      <c r="B21" s="3" t="s">
        <v>9</v>
      </c>
      <c r="C21" s="3" t="s">
        <v>94</v>
      </c>
      <c r="D21" s="3" t="s">
        <v>11</v>
      </c>
      <c r="E21" s="3">
        <v>17</v>
      </c>
      <c r="F21" s="3">
        <v>17</v>
      </c>
      <c r="G21" s="3">
        <v>5</v>
      </c>
      <c r="H21" s="3">
        <f t="shared" si="1"/>
        <v>22</v>
      </c>
    </row>
    <row r="22" spans="1:8" x14ac:dyDescent="0.3">
      <c r="A22" s="3">
        <v>4</v>
      </c>
      <c r="B22" s="3" t="s">
        <v>38</v>
      </c>
      <c r="C22" s="3" t="s">
        <v>91</v>
      </c>
      <c r="D22" s="3" t="s">
        <v>14</v>
      </c>
      <c r="E22" s="3">
        <v>21</v>
      </c>
      <c r="F22" s="3">
        <v>14</v>
      </c>
      <c r="G22" s="3">
        <v>3</v>
      </c>
      <c r="H22" s="3">
        <f t="shared" si="1"/>
        <v>17</v>
      </c>
    </row>
    <row r="23" spans="1:8" x14ac:dyDescent="0.3">
      <c r="A23" s="1">
        <v>5</v>
      </c>
      <c r="B23" s="1" t="s">
        <v>40</v>
      </c>
      <c r="C23" s="1" t="s">
        <v>93</v>
      </c>
      <c r="D23" s="1" t="s">
        <v>11</v>
      </c>
      <c r="E23" s="1">
        <v>9</v>
      </c>
      <c r="F23" s="1">
        <v>9</v>
      </c>
      <c r="G23" s="1">
        <v>7</v>
      </c>
      <c r="H23" s="1">
        <f t="shared" si="1"/>
        <v>16</v>
      </c>
    </row>
    <row r="24" spans="1:8" x14ac:dyDescent="0.3">
      <c r="A24" s="1">
        <v>6</v>
      </c>
      <c r="B24" s="1" t="s">
        <v>95</v>
      </c>
      <c r="C24" s="1" t="s">
        <v>96</v>
      </c>
      <c r="D24" s="1" t="s">
        <v>27</v>
      </c>
      <c r="E24" s="1">
        <v>3</v>
      </c>
      <c r="F24" s="1">
        <v>3</v>
      </c>
      <c r="G24" s="1"/>
      <c r="H24" s="1">
        <f t="shared" si="1"/>
        <v>3</v>
      </c>
    </row>
    <row r="25" spans="1:8" x14ac:dyDescent="0.3">
      <c r="A25" s="1">
        <v>7</v>
      </c>
      <c r="B25" s="1" t="s">
        <v>36</v>
      </c>
      <c r="C25" s="1" t="s">
        <v>97</v>
      </c>
      <c r="D25" s="1" t="s">
        <v>30</v>
      </c>
      <c r="E25" s="1">
        <v>0</v>
      </c>
      <c r="F25" s="1">
        <v>0</v>
      </c>
      <c r="G25" s="1"/>
      <c r="H25" s="1">
        <f t="shared" si="1"/>
        <v>0</v>
      </c>
    </row>
  </sheetData>
  <sortState xmlns:xlrd2="http://schemas.microsoft.com/office/spreadsheetml/2017/richdata2" ref="A19:I25">
    <sortCondition descending="1" ref="H19:H25"/>
    <sortCondition descending="1" ref="F19:F2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E27B72-5B70-4020-B73A-BB262B295B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C4B55C-323D-41DE-9F3B-C15C7264AC4A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3.xml><?xml version="1.0" encoding="utf-8"?>
<ds:datastoreItem xmlns:ds="http://schemas.openxmlformats.org/officeDocument/2006/customXml" ds:itemID="{F22AD654-B444-4EC4-8F6A-597B08A15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SP_PONY-B80</vt:lpstr>
      <vt:lpstr>SP_PONY-C90</vt:lpstr>
      <vt:lpstr>SP_PONY-D100</vt:lpstr>
      <vt:lpstr>SP-PONY-D110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2026-02-24T12:18:57Z</dcterms:created>
  <dcterms:modified xsi:type="dcterms:W3CDTF">2026-03-02T11:38:24Z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