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d4e3460f95fd6ef9/Bureaublad/"/>
    </mc:Choice>
  </mc:AlternateContent>
  <xr:revisionPtr revIDLastSave="0" documentId="8_{AA4B2A37-8BB1-42F5-91C9-3F05244E3A8A}" xr6:coauthVersionLast="47" xr6:coauthVersionMax="47" xr10:uidLastSave="{00000000-0000-0000-0000-000000000000}"/>
  <bookViews>
    <workbookView xWindow="-120" yWindow="-120" windowWidth="20730" windowHeight="11160" activeTab="2" xr2:uid="{5EC6975D-AC03-485A-8FFF-6433D18C3D65}"/>
  </bookViews>
  <sheets>
    <sheet name="Blad1" sheetId="1" r:id="rId1"/>
    <sheet name="KBC" sheetId="2" r:id="rId2"/>
    <sheet name="Barrag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05" i="3" l="1"/>
  <c r="Y104" i="3"/>
  <c r="AB104" i="3" s="1"/>
  <c r="N104" i="3"/>
  <c r="Q104" i="3" s="1"/>
  <c r="Y103" i="3"/>
  <c r="AB103" i="3" s="1"/>
  <c r="N103" i="3"/>
  <c r="Q103" i="3" s="1"/>
  <c r="Y102" i="3"/>
  <c r="AB102" i="3" s="1"/>
  <c r="N102" i="3"/>
  <c r="Q102" i="3" s="1"/>
  <c r="AD97" i="3"/>
  <c r="Y96" i="3"/>
  <c r="AB96" i="3" s="1"/>
  <c r="N96" i="3"/>
  <c r="Q96" i="3" s="1"/>
  <c r="Y95" i="3"/>
  <c r="AB95" i="3" s="1"/>
  <c r="N95" i="3"/>
  <c r="Q95" i="3" s="1"/>
  <c r="Y94" i="3"/>
  <c r="AB94" i="3" s="1"/>
  <c r="N94" i="3"/>
  <c r="Q94" i="3" s="1"/>
  <c r="AD89" i="3"/>
  <c r="Y88" i="3"/>
  <c r="AB88" i="3" s="1"/>
  <c r="N88" i="3"/>
  <c r="Q88" i="3" s="1"/>
  <c r="Y87" i="3"/>
  <c r="AB87" i="3" s="1"/>
  <c r="N87" i="3"/>
  <c r="Q87" i="3" s="1"/>
  <c r="Y86" i="3"/>
  <c r="AB86" i="3" s="1"/>
  <c r="N86" i="3"/>
  <c r="Q86" i="3" s="1"/>
  <c r="AD81" i="3"/>
  <c r="Y80" i="3"/>
  <c r="AB80" i="3" s="1"/>
  <c r="N80" i="3"/>
  <c r="Q80" i="3" s="1"/>
  <c r="Y79" i="3"/>
  <c r="AB79" i="3" s="1"/>
  <c r="N79" i="3"/>
  <c r="Q79" i="3" s="1"/>
  <c r="Y78" i="3"/>
  <c r="AB78" i="3" s="1"/>
  <c r="N78" i="3"/>
  <c r="Q78" i="3" s="1"/>
  <c r="AD73" i="3"/>
  <c r="Y72" i="3"/>
  <c r="AB72" i="3" s="1"/>
  <c r="N72" i="3"/>
  <c r="Q72" i="3" s="1"/>
  <c r="Y71" i="3"/>
  <c r="AB71" i="3" s="1"/>
  <c r="N71" i="3"/>
  <c r="Q71" i="3" s="1"/>
  <c r="Y70" i="3"/>
  <c r="AB70" i="3" s="1"/>
  <c r="N70" i="3"/>
  <c r="Q70" i="3" s="1"/>
  <c r="AD65" i="3"/>
  <c r="Y64" i="3"/>
  <c r="AB64" i="3" s="1"/>
  <c r="N64" i="3"/>
  <c r="Q64" i="3" s="1"/>
  <c r="Y63" i="3"/>
  <c r="AB63" i="3" s="1"/>
  <c r="N63" i="3"/>
  <c r="Q63" i="3" s="1"/>
  <c r="Y62" i="3"/>
  <c r="AB62" i="3" s="1"/>
  <c r="N62" i="3"/>
  <c r="Q62" i="3" s="1"/>
  <c r="AD57" i="3"/>
  <c r="Y56" i="3"/>
  <c r="AB56" i="3" s="1"/>
  <c r="N56" i="3"/>
  <c r="Q56" i="3" s="1"/>
  <c r="Y55" i="3"/>
  <c r="AB55" i="3" s="1"/>
  <c r="N55" i="3"/>
  <c r="Q55" i="3" s="1"/>
  <c r="Y54" i="3"/>
  <c r="AB54" i="3" s="1"/>
  <c r="N54" i="3"/>
  <c r="Q54" i="3" s="1"/>
  <c r="AD49" i="3"/>
  <c r="Y48" i="3"/>
  <c r="AB48" i="3" s="1"/>
  <c r="N48" i="3"/>
  <c r="Q48" i="3" s="1"/>
  <c r="Y47" i="3"/>
  <c r="AB47" i="3" s="1"/>
  <c r="N47" i="3"/>
  <c r="Q47" i="3" s="1"/>
  <c r="Y46" i="3"/>
  <c r="AB46" i="3" s="1"/>
  <c r="N46" i="3"/>
  <c r="Q46" i="3" s="1"/>
  <c r="AD41" i="3"/>
  <c r="Y40" i="3"/>
  <c r="AB40" i="3" s="1"/>
  <c r="N40" i="3"/>
  <c r="Q40" i="3" s="1"/>
  <c r="Y39" i="3"/>
  <c r="AB39" i="3" s="1"/>
  <c r="N39" i="3"/>
  <c r="Q39" i="3" s="1"/>
  <c r="Y38" i="3"/>
  <c r="AB38" i="3" s="1"/>
  <c r="N38" i="3"/>
  <c r="Q38" i="3" s="1"/>
  <c r="AD33" i="3"/>
  <c r="Y32" i="3"/>
  <c r="AB32" i="3" s="1"/>
  <c r="N32" i="3"/>
  <c r="Q32" i="3" s="1"/>
  <c r="Y31" i="3"/>
  <c r="AB31" i="3" s="1"/>
  <c r="N31" i="3"/>
  <c r="Q31" i="3" s="1"/>
  <c r="Y30" i="3"/>
  <c r="AB30" i="3" s="1"/>
  <c r="N30" i="3"/>
  <c r="Q30" i="3" s="1"/>
  <c r="AD26" i="3"/>
  <c r="Y25" i="3"/>
  <c r="AB25" i="3" s="1"/>
  <c r="N25" i="3"/>
  <c r="Q25" i="3" s="1"/>
  <c r="Y24" i="3"/>
  <c r="AB24" i="3" s="1"/>
  <c r="N24" i="3"/>
  <c r="Q24" i="3" s="1"/>
  <c r="Y23" i="3"/>
  <c r="AB23" i="3" s="1"/>
  <c r="N23" i="3"/>
  <c r="Q23" i="3" s="1"/>
  <c r="AD18" i="3"/>
  <c r="Y17" i="3"/>
  <c r="AB17" i="3" s="1"/>
  <c r="N17" i="3"/>
  <c r="Q17" i="3" s="1"/>
  <c r="Y16" i="3"/>
  <c r="AB16" i="3" s="1"/>
  <c r="N16" i="3"/>
  <c r="Q16" i="3" s="1"/>
  <c r="Y15" i="3"/>
  <c r="AB15" i="3" s="1"/>
  <c r="N15" i="3"/>
  <c r="Q15" i="3" s="1"/>
  <c r="N23" i="2"/>
  <c r="AC97" i="3" l="1"/>
  <c r="AC49" i="3"/>
  <c r="AC57" i="3"/>
  <c r="AC73" i="3"/>
  <c r="AC105" i="3"/>
  <c r="AC18" i="3"/>
  <c r="AC33" i="3"/>
  <c r="AC41" i="3"/>
  <c r="AC65" i="3"/>
  <c r="AC89" i="3"/>
  <c r="AC81" i="3"/>
  <c r="AC26" i="3"/>
  <c r="AD456" i="2"/>
  <c r="Y455" i="2"/>
  <c r="AB455" i="2" s="1"/>
  <c r="N455" i="2"/>
  <c r="Q455" i="2" s="1"/>
  <c r="Y454" i="2"/>
  <c r="AB454" i="2" s="1"/>
  <c r="Q454" i="2"/>
  <c r="N454" i="2"/>
  <c r="Y453" i="2"/>
  <c r="AB453" i="2" s="1"/>
  <c r="N453" i="2"/>
  <c r="Q453" i="2" s="1"/>
  <c r="AD449" i="2"/>
  <c r="Y448" i="2"/>
  <c r="AB448" i="2" s="1"/>
  <c r="N448" i="2"/>
  <c r="Q448" i="2" s="1"/>
  <c r="Y447" i="2"/>
  <c r="AB447" i="2" s="1"/>
  <c r="N447" i="2"/>
  <c r="Q447" i="2" s="1"/>
  <c r="Y446" i="2"/>
  <c r="AB446" i="2" s="1"/>
  <c r="N446" i="2"/>
  <c r="Q446" i="2" s="1"/>
  <c r="AD442" i="2"/>
  <c r="Y441" i="2"/>
  <c r="AB441" i="2" s="1"/>
  <c r="Q441" i="2"/>
  <c r="N441" i="2"/>
  <c r="Y440" i="2"/>
  <c r="AB440" i="2" s="1"/>
  <c r="N440" i="2"/>
  <c r="Q440" i="2" s="1"/>
  <c r="Y439" i="2"/>
  <c r="AB439" i="2" s="1"/>
  <c r="N439" i="2"/>
  <c r="Q439" i="2" s="1"/>
  <c r="AD435" i="2"/>
  <c r="Y434" i="2"/>
  <c r="AB434" i="2" s="1"/>
  <c r="N434" i="2"/>
  <c r="Q434" i="2" s="1"/>
  <c r="Y433" i="2"/>
  <c r="AB433" i="2" s="1"/>
  <c r="N433" i="2"/>
  <c r="Q433" i="2" s="1"/>
  <c r="Y432" i="2"/>
  <c r="AB432" i="2" s="1"/>
  <c r="N432" i="2"/>
  <c r="Q432" i="2" s="1"/>
  <c r="AD426" i="2"/>
  <c r="Y425" i="2"/>
  <c r="AB425" i="2" s="1"/>
  <c r="N425" i="2"/>
  <c r="Q425" i="2" s="1"/>
  <c r="Y424" i="2"/>
  <c r="AB424" i="2" s="1"/>
  <c r="Q424" i="2"/>
  <c r="N424" i="2"/>
  <c r="Y423" i="2"/>
  <c r="AB423" i="2" s="1"/>
  <c r="AC426" i="2" s="1"/>
  <c r="N423" i="2"/>
  <c r="Q423" i="2" s="1"/>
  <c r="AD418" i="2"/>
  <c r="Y417" i="2"/>
  <c r="AB417" i="2" s="1"/>
  <c r="N417" i="2"/>
  <c r="Q417" i="2" s="1"/>
  <c r="Y416" i="2"/>
  <c r="AB416" i="2" s="1"/>
  <c r="N416" i="2"/>
  <c r="Q416" i="2" s="1"/>
  <c r="Y415" i="2"/>
  <c r="AB415" i="2" s="1"/>
  <c r="N415" i="2"/>
  <c r="Q415" i="2" s="1"/>
  <c r="AD411" i="2"/>
  <c r="Y410" i="2"/>
  <c r="AB410" i="2" s="1"/>
  <c r="N410" i="2"/>
  <c r="Q410" i="2" s="1"/>
  <c r="Y409" i="2"/>
  <c r="AB409" i="2" s="1"/>
  <c r="Q409" i="2"/>
  <c r="N409" i="2"/>
  <c r="Y408" i="2"/>
  <c r="AB408" i="2" s="1"/>
  <c r="N408" i="2"/>
  <c r="Q408" i="2" s="1"/>
  <c r="AD404" i="2"/>
  <c r="AB403" i="2"/>
  <c r="Y403" i="2"/>
  <c r="N403" i="2"/>
  <c r="Q403" i="2" s="1"/>
  <c r="Y402" i="2"/>
  <c r="AB402" i="2" s="1"/>
  <c r="N402" i="2"/>
  <c r="Q402" i="2" s="1"/>
  <c r="AB401" i="2"/>
  <c r="Y401" i="2"/>
  <c r="N401" i="2"/>
  <c r="Q401" i="2" s="1"/>
  <c r="AD397" i="2"/>
  <c r="Y396" i="2"/>
  <c r="AB396" i="2" s="1"/>
  <c r="N396" i="2"/>
  <c r="Q396" i="2" s="1"/>
  <c r="Y395" i="2"/>
  <c r="AB395" i="2" s="1"/>
  <c r="N395" i="2"/>
  <c r="Q395" i="2" s="1"/>
  <c r="Y394" i="2"/>
  <c r="AB394" i="2" s="1"/>
  <c r="N394" i="2"/>
  <c r="Q394" i="2" s="1"/>
  <c r="AD388" i="2"/>
  <c r="Y387" i="2"/>
  <c r="AB387" i="2" s="1"/>
  <c r="N387" i="2"/>
  <c r="Q387" i="2" s="1"/>
  <c r="AB386" i="2"/>
  <c r="Y386" i="2"/>
  <c r="N386" i="2"/>
  <c r="Q386" i="2" s="1"/>
  <c r="Y385" i="2"/>
  <c r="AB385" i="2" s="1"/>
  <c r="N385" i="2"/>
  <c r="Q385" i="2" s="1"/>
  <c r="AD380" i="2"/>
  <c r="Y379" i="2"/>
  <c r="AB379" i="2" s="1"/>
  <c r="N379" i="2"/>
  <c r="Q379" i="2" s="1"/>
  <c r="Y378" i="2"/>
  <c r="AB378" i="2" s="1"/>
  <c r="AC380" i="2" s="1"/>
  <c r="N378" i="2"/>
  <c r="Q378" i="2" s="1"/>
  <c r="AB377" i="2"/>
  <c r="Y377" i="2"/>
  <c r="N377" i="2"/>
  <c r="Q377" i="2" s="1"/>
  <c r="AD373" i="2"/>
  <c r="Y372" i="2"/>
  <c r="AB372" i="2" s="1"/>
  <c r="N372" i="2"/>
  <c r="Q372" i="2" s="1"/>
  <c r="Y371" i="2"/>
  <c r="AB371" i="2" s="1"/>
  <c r="N371" i="2"/>
  <c r="Q371" i="2" s="1"/>
  <c r="Y370" i="2"/>
  <c r="AB370" i="2" s="1"/>
  <c r="N370" i="2"/>
  <c r="Q370" i="2" s="1"/>
  <c r="AD366" i="2"/>
  <c r="Y365" i="2"/>
  <c r="AB365" i="2" s="1"/>
  <c r="N365" i="2"/>
  <c r="Q365" i="2" s="1"/>
  <c r="Y364" i="2"/>
  <c r="AB364" i="2" s="1"/>
  <c r="N364" i="2"/>
  <c r="Q364" i="2" s="1"/>
  <c r="Y363" i="2"/>
  <c r="AB363" i="2" s="1"/>
  <c r="N363" i="2"/>
  <c r="Q363" i="2" s="1"/>
  <c r="AD359" i="2"/>
  <c r="Y358" i="2"/>
  <c r="AB358" i="2" s="1"/>
  <c r="N358" i="2"/>
  <c r="Q358" i="2" s="1"/>
  <c r="Y357" i="2"/>
  <c r="AB357" i="2" s="1"/>
  <c r="N357" i="2"/>
  <c r="Q357" i="2" s="1"/>
  <c r="Y356" i="2"/>
  <c r="AB356" i="2" s="1"/>
  <c r="N356" i="2"/>
  <c r="Q356" i="2" s="1"/>
  <c r="AD350" i="2"/>
  <c r="Y349" i="2"/>
  <c r="AB349" i="2" s="1"/>
  <c r="N349" i="2"/>
  <c r="Q349" i="2" s="1"/>
  <c r="Y348" i="2"/>
  <c r="AB348" i="2" s="1"/>
  <c r="N348" i="2"/>
  <c r="Q348" i="2" s="1"/>
  <c r="Y347" i="2"/>
  <c r="AB347" i="2" s="1"/>
  <c r="N347" i="2"/>
  <c r="Q347" i="2" s="1"/>
  <c r="AD342" i="2"/>
  <c r="Y341" i="2"/>
  <c r="AB341" i="2" s="1"/>
  <c r="N341" i="2"/>
  <c r="Q341" i="2" s="1"/>
  <c r="Y340" i="2"/>
  <c r="AB340" i="2" s="1"/>
  <c r="N340" i="2"/>
  <c r="Q340" i="2" s="1"/>
  <c r="Y339" i="2"/>
  <c r="AB339" i="2" s="1"/>
  <c r="N339" i="2"/>
  <c r="Q339" i="2" s="1"/>
  <c r="AD335" i="2"/>
  <c r="Y334" i="2"/>
  <c r="AB334" i="2" s="1"/>
  <c r="N334" i="2"/>
  <c r="Q334" i="2" s="1"/>
  <c r="Y333" i="2"/>
  <c r="AB333" i="2" s="1"/>
  <c r="Q333" i="2"/>
  <c r="N333" i="2"/>
  <c r="Y332" i="2"/>
  <c r="AB332" i="2" s="1"/>
  <c r="N332" i="2"/>
  <c r="Q332" i="2" s="1"/>
  <c r="AD328" i="2"/>
  <c r="Y327" i="2"/>
  <c r="AB327" i="2" s="1"/>
  <c r="N327" i="2"/>
  <c r="Q327" i="2" s="1"/>
  <c r="Y326" i="2"/>
  <c r="AB326" i="2" s="1"/>
  <c r="N326" i="2"/>
  <c r="Q326" i="2" s="1"/>
  <c r="Y325" i="2"/>
  <c r="AB325" i="2" s="1"/>
  <c r="N325" i="2"/>
  <c r="Q325" i="2" s="1"/>
  <c r="AD321" i="2"/>
  <c r="Y320" i="2"/>
  <c r="AB320" i="2" s="1"/>
  <c r="N320" i="2"/>
  <c r="Q320" i="2" s="1"/>
  <c r="Y319" i="2"/>
  <c r="AB319" i="2" s="1"/>
  <c r="N319" i="2"/>
  <c r="Q319" i="2" s="1"/>
  <c r="Y318" i="2"/>
  <c r="AB318" i="2" s="1"/>
  <c r="N318" i="2"/>
  <c r="Q318" i="2" s="1"/>
  <c r="AD312" i="2"/>
  <c r="Y311" i="2"/>
  <c r="AB311" i="2" s="1"/>
  <c r="N311" i="2"/>
  <c r="Q311" i="2" s="1"/>
  <c r="AB310" i="2"/>
  <c r="Y310" i="2"/>
  <c r="N310" i="2"/>
  <c r="Q310" i="2" s="1"/>
  <c r="Y309" i="2"/>
  <c r="AB309" i="2" s="1"/>
  <c r="N309" i="2"/>
  <c r="Q309" i="2" s="1"/>
  <c r="AD304" i="2"/>
  <c r="Y303" i="2"/>
  <c r="AB303" i="2" s="1"/>
  <c r="N303" i="2"/>
  <c r="Q303" i="2" s="1"/>
  <c r="Y302" i="2"/>
  <c r="AB302" i="2" s="1"/>
  <c r="N302" i="2"/>
  <c r="Q302" i="2" s="1"/>
  <c r="Y301" i="2"/>
  <c r="AB301" i="2" s="1"/>
  <c r="AC304" i="2" s="1"/>
  <c r="N301" i="2"/>
  <c r="Q301" i="2" s="1"/>
  <c r="AD297" i="2"/>
  <c r="Y296" i="2"/>
  <c r="AB296" i="2" s="1"/>
  <c r="N296" i="2"/>
  <c r="Q296" i="2" s="1"/>
  <c r="Y295" i="2"/>
  <c r="AB295" i="2" s="1"/>
  <c r="N295" i="2"/>
  <c r="Q295" i="2" s="1"/>
  <c r="Y294" i="2"/>
  <c r="AB294" i="2" s="1"/>
  <c r="N294" i="2"/>
  <c r="Q294" i="2" s="1"/>
  <c r="AD290" i="2"/>
  <c r="Y289" i="2"/>
  <c r="AB289" i="2" s="1"/>
  <c r="N289" i="2"/>
  <c r="Q289" i="2" s="1"/>
  <c r="Y288" i="2"/>
  <c r="AB288" i="2" s="1"/>
  <c r="N288" i="2"/>
  <c r="Q288" i="2" s="1"/>
  <c r="Y287" i="2"/>
  <c r="AB287" i="2" s="1"/>
  <c r="N287" i="2"/>
  <c r="Q287" i="2" s="1"/>
  <c r="AD283" i="2"/>
  <c r="Y282" i="2"/>
  <c r="AB282" i="2" s="1"/>
  <c r="N282" i="2"/>
  <c r="Q282" i="2" s="1"/>
  <c r="Y281" i="2"/>
  <c r="AB281" i="2" s="1"/>
  <c r="N281" i="2"/>
  <c r="Q281" i="2" s="1"/>
  <c r="Y280" i="2"/>
  <c r="AB280" i="2" s="1"/>
  <c r="N280" i="2"/>
  <c r="Q280" i="2" s="1"/>
  <c r="AD274" i="2"/>
  <c r="Y273" i="2"/>
  <c r="AB273" i="2" s="1"/>
  <c r="N273" i="2"/>
  <c r="Q273" i="2" s="1"/>
  <c r="Y272" i="2"/>
  <c r="AB272" i="2" s="1"/>
  <c r="N272" i="2"/>
  <c r="Q272" i="2" s="1"/>
  <c r="Y271" i="2"/>
  <c r="AB271" i="2" s="1"/>
  <c r="N271" i="2"/>
  <c r="Q271" i="2" s="1"/>
  <c r="AD266" i="2"/>
  <c r="Y265" i="2"/>
  <c r="AB265" i="2" s="1"/>
  <c r="N265" i="2"/>
  <c r="Q265" i="2" s="1"/>
  <c r="Y264" i="2"/>
  <c r="AB264" i="2" s="1"/>
  <c r="N264" i="2"/>
  <c r="Q264" i="2" s="1"/>
  <c r="Y263" i="2"/>
  <c r="AB263" i="2" s="1"/>
  <c r="AC266" i="2" s="1"/>
  <c r="N263" i="2"/>
  <c r="Q263" i="2" s="1"/>
  <c r="AD259" i="2"/>
  <c r="Y258" i="2"/>
  <c r="AB258" i="2" s="1"/>
  <c r="N258" i="2"/>
  <c r="Q258" i="2" s="1"/>
  <c r="Y257" i="2"/>
  <c r="AB257" i="2" s="1"/>
  <c r="N257" i="2"/>
  <c r="Q257" i="2" s="1"/>
  <c r="Y256" i="2"/>
  <c r="AB256" i="2" s="1"/>
  <c r="N256" i="2"/>
  <c r="Q256" i="2" s="1"/>
  <c r="AD252" i="2"/>
  <c r="Y251" i="2"/>
  <c r="AB251" i="2" s="1"/>
  <c r="N251" i="2"/>
  <c r="Q251" i="2" s="1"/>
  <c r="Y250" i="2"/>
  <c r="AB250" i="2" s="1"/>
  <c r="N250" i="2"/>
  <c r="Q250" i="2" s="1"/>
  <c r="Y249" i="2"/>
  <c r="AB249" i="2" s="1"/>
  <c r="N249" i="2"/>
  <c r="Q249" i="2" s="1"/>
  <c r="AD245" i="2"/>
  <c r="Y244" i="2"/>
  <c r="AB244" i="2" s="1"/>
  <c r="N244" i="2"/>
  <c r="Q244" i="2" s="1"/>
  <c r="Y243" i="2"/>
  <c r="AB243" i="2" s="1"/>
  <c r="N243" i="2"/>
  <c r="Q243" i="2" s="1"/>
  <c r="Y242" i="2"/>
  <c r="AB242" i="2" s="1"/>
  <c r="N242" i="2"/>
  <c r="Q242" i="2" s="1"/>
  <c r="AD236" i="2"/>
  <c r="Y235" i="2"/>
  <c r="AB235" i="2" s="1"/>
  <c r="N235" i="2"/>
  <c r="Q235" i="2" s="1"/>
  <c r="Y234" i="2"/>
  <c r="AB234" i="2" s="1"/>
  <c r="N234" i="2"/>
  <c r="Q234" i="2" s="1"/>
  <c r="Y233" i="2"/>
  <c r="AB233" i="2" s="1"/>
  <c r="N233" i="2"/>
  <c r="Q233" i="2" s="1"/>
  <c r="AD228" i="2"/>
  <c r="Y227" i="2"/>
  <c r="AB227" i="2" s="1"/>
  <c r="N227" i="2"/>
  <c r="Q227" i="2" s="1"/>
  <c r="Y226" i="2"/>
  <c r="AB226" i="2" s="1"/>
  <c r="N226" i="2"/>
  <c r="Q226" i="2" s="1"/>
  <c r="Y225" i="2"/>
  <c r="AB225" i="2" s="1"/>
  <c r="AC228" i="2" s="1"/>
  <c r="N225" i="2"/>
  <c r="Q225" i="2" s="1"/>
  <c r="AD221" i="2"/>
  <c r="Y220" i="2"/>
  <c r="AB220" i="2" s="1"/>
  <c r="N220" i="2"/>
  <c r="Q220" i="2" s="1"/>
  <c r="Y219" i="2"/>
  <c r="AB219" i="2" s="1"/>
  <c r="N219" i="2"/>
  <c r="Q219" i="2" s="1"/>
  <c r="Y218" i="2"/>
  <c r="AB218" i="2" s="1"/>
  <c r="N218" i="2"/>
  <c r="Q218" i="2" s="1"/>
  <c r="AD214" i="2"/>
  <c r="Y213" i="2"/>
  <c r="AB213" i="2" s="1"/>
  <c r="N213" i="2"/>
  <c r="Q213" i="2" s="1"/>
  <c r="Y212" i="2"/>
  <c r="AB212" i="2" s="1"/>
  <c r="N212" i="2"/>
  <c r="Q212" i="2" s="1"/>
  <c r="Y211" i="2"/>
  <c r="AB211" i="2" s="1"/>
  <c r="N211" i="2"/>
  <c r="Q211" i="2" s="1"/>
  <c r="AD207" i="2"/>
  <c r="Y206" i="2"/>
  <c r="AB206" i="2" s="1"/>
  <c r="N206" i="2"/>
  <c r="Q206" i="2" s="1"/>
  <c r="Y205" i="2"/>
  <c r="AB205" i="2" s="1"/>
  <c r="N205" i="2"/>
  <c r="Q205" i="2" s="1"/>
  <c r="Y204" i="2"/>
  <c r="AB204" i="2" s="1"/>
  <c r="N204" i="2"/>
  <c r="Q204" i="2" s="1"/>
  <c r="AD198" i="2"/>
  <c r="Y197" i="2"/>
  <c r="AB197" i="2" s="1"/>
  <c r="N197" i="2"/>
  <c r="Q197" i="2" s="1"/>
  <c r="Y196" i="2"/>
  <c r="AB196" i="2" s="1"/>
  <c r="N196" i="2"/>
  <c r="Q196" i="2" s="1"/>
  <c r="Y195" i="2"/>
  <c r="AB195" i="2" s="1"/>
  <c r="N195" i="2"/>
  <c r="Q195" i="2" s="1"/>
  <c r="AD190" i="2"/>
  <c r="Y189" i="2"/>
  <c r="AB189" i="2" s="1"/>
  <c r="N189" i="2"/>
  <c r="Q189" i="2" s="1"/>
  <c r="AB188" i="2"/>
  <c r="Y188" i="2"/>
  <c r="Q188" i="2"/>
  <c r="N188" i="2"/>
  <c r="Y187" i="2"/>
  <c r="AB187" i="2" s="1"/>
  <c r="AC190" i="2" s="1"/>
  <c r="N187" i="2"/>
  <c r="Q187" i="2" s="1"/>
  <c r="AD183" i="2"/>
  <c r="Y182" i="2"/>
  <c r="AB182" i="2" s="1"/>
  <c r="N182" i="2"/>
  <c r="Q182" i="2" s="1"/>
  <c r="Y181" i="2"/>
  <c r="AB181" i="2" s="1"/>
  <c r="Q181" i="2"/>
  <c r="N181" i="2"/>
  <c r="Y180" i="2"/>
  <c r="AB180" i="2" s="1"/>
  <c r="AC183" i="2" s="1"/>
  <c r="N180" i="2"/>
  <c r="Q180" i="2" s="1"/>
  <c r="AD176" i="2"/>
  <c r="Y175" i="2"/>
  <c r="AB175" i="2" s="1"/>
  <c r="N175" i="2"/>
  <c r="Q175" i="2" s="1"/>
  <c r="Y174" i="2"/>
  <c r="AB174" i="2" s="1"/>
  <c r="N174" i="2"/>
  <c r="Q174" i="2" s="1"/>
  <c r="AB173" i="2"/>
  <c r="Y173" i="2"/>
  <c r="N173" i="2"/>
  <c r="Q173" i="2" s="1"/>
  <c r="AD169" i="2"/>
  <c r="Y168" i="2"/>
  <c r="AB168" i="2" s="1"/>
  <c r="N168" i="2"/>
  <c r="Q168" i="2" s="1"/>
  <c r="Y167" i="2"/>
  <c r="AB167" i="2" s="1"/>
  <c r="N167" i="2"/>
  <c r="Q167" i="2" s="1"/>
  <c r="Y166" i="2"/>
  <c r="AB166" i="2" s="1"/>
  <c r="N166" i="2"/>
  <c r="Q166" i="2" s="1"/>
  <c r="AD160" i="2"/>
  <c r="Y159" i="2"/>
  <c r="AB159" i="2" s="1"/>
  <c r="N159" i="2"/>
  <c r="Q159" i="2" s="1"/>
  <c r="AB158" i="2"/>
  <c r="Y158" i="2"/>
  <c r="N158" i="2"/>
  <c r="Q158" i="2" s="1"/>
  <c r="Y157" i="2"/>
  <c r="AB157" i="2" s="1"/>
  <c r="AC160" i="2" s="1"/>
  <c r="N157" i="2"/>
  <c r="Q157" i="2" s="1"/>
  <c r="AD152" i="2"/>
  <c r="Y151" i="2"/>
  <c r="AB151" i="2" s="1"/>
  <c r="N151" i="2"/>
  <c r="Q151" i="2" s="1"/>
  <c r="AB150" i="2"/>
  <c r="Y150" i="2"/>
  <c r="N150" i="2"/>
  <c r="Q150" i="2" s="1"/>
  <c r="Y149" i="2"/>
  <c r="AB149" i="2" s="1"/>
  <c r="AC152" i="2" s="1"/>
  <c r="N149" i="2"/>
  <c r="Q149" i="2" s="1"/>
  <c r="AD145" i="2"/>
  <c r="Y144" i="2"/>
  <c r="AB144" i="2" s="1"/>
  <c r="Q144" i="2"/>
  <c r="N144" i="2"/>
  <c r="Y143" i="2"/>
  <c r="AB143" i="2" s="1"/>
  <c r="N143" i="2"/>
  <c r="Q143" i="2" s="1"/>
  <c r="Y142" i="2"/>
  <c r="AB142" i="2" s="1"/>
  <c r="N142" i="2"/>
  <c r="Q142" i="2" s="1"/>
  <c r="AD138" i="2"/>
  <c r="AB137" i="2"/>
  <c r="Y137" i="2"/>
  <c r="N137" i="2"/>
  <c r="Q137" i="2" s="1"/>
  <c r="Y136" i="2"/>
  <c r="AB136" i="2" s="1"/>
  <c r="N136" i="2"/>
  <c r="Q136" i="2" s="1"/>
  <c r="AB135" i="2"/>
  <c r="Y135" i="2"/>
  <c r="N135" i="2"/>
  <c r="Q135" i="2" s="1"/>
  <c r="AD131" i="2"/>
  <c r="Y130" i="2"/>
  <c r="AB130" i="2" s="1"/>
  <c r="N130" i="2"/>
  <c r="Q130" i="2" s="1"/>
  <c r="Y129" i="2"/>
  <c r="AB129" i="2" s="1"/>
  <c r="N129" i="2"/>
  <c r="Q129" i="2" s="1"/>
  <c r="Y128" i="2"/>
  <c r="AB128" i="2" s="1"/>
  <c r="Q128" i="2"/>
  <c r="N128" i="2"/>
  <c r="AD122" i="2"/>
  <c r="AB121" i="2"/>
  <c r="Y121" i="2"/>
  <c r="N121" i="2"/>
  <c r="Q121" i="2" s="1"/>
  <c r="Y120" i="2"/>
  <c r="AB120" i="2" s="1"/>
  <c r="N120" i="2"/>
  <c r="Q120" i="2" s="1"/>
  <c r="AB119" i="2"/>
  <c r="Y119" i="2"/>
  <c r="N119" i="2"/>
  <c r="Q119" i="2" s="1"/>
  <c r="AD114" i="2"/>
  <c r="Y113" i="2"/>
  <c r="AB113" i="2" s="1"/>
  <c r="N113" i="2"/>
  <c r="Q113" i="2" s="1"/>
  <c r="Y112" i="2"/>
  <c r="AB112" i="2" s="1"/>
  <c r="Q112" i="2"/>
  <c r="N112" i="2"/>
  <c r="Y111" i="2"/>
  <c r="AB111" i="2" s="1"/>
  <c r="N111" i="2"/>
  <c r="Q111" i="2" s="1"/>
  <c r="AD107" i="2"/>
  <c r="Y106" i="2"/>
  <c r="AB106" i="2" s="1"/>
  <c r="N106" i="2"/>
  <c r="Q106" i="2" s="1"/>
  <c r="Y105" i="2"/>
  <c r="AB105" i="2" s="1"/>
  <c r="N105" i="2"/>
  <c r="Q105" i="2" s="1"/>
  <c r="Y104" i="2"/>
  <c r="AB104" i="2" s="1"/>
  <c r="N104" i="2"/>
  <c r="Q104" i="2" s="1"/>
  <c r="AD100" i="2"/>
  <c r="Y99" i="2"/>
  <c r="AB99" i="2" s="1"/>
  <c r="N99" i="2"/>
  <c r="Q99" i="2" s="1"/>
  <c r="Y98" i="2"/>
  <c r="AB98" i="2" s="1"/>
  <c r="Q98" i="2"/>
  <c r="N98" i="2"/>
  <c r="Y97" i="2"/>
  <c r="AB97" i="2" s="1"/>
  <c r="AC100" i="2" s="1"/>
  <c r="N97" i="2"/>
  <c r="Q97" i="2" s="1"/>
  <c r="AD93" i="2"/>
  <c r="Y92" i="2"/>
  <c r="AB92" i="2" s="1"/>
  <c r="N92" i="2"/>
  <c r="Q92" i="2" s="1"/>
  <c r="Y91" i="2"/>
  <c r="AB91" i="2" s="1"/>
  <c r="N91" i="2"/>
  <c r="Q91" i="2" s="1"/>
  <c r="Y90" i="2"/>
  <c r="AB90" i="2" s="1"/>
  <c r="N90" i="2"/>
  <c r="Q90" i="2" s="1"/>
  <c r="AD84" i="2"/>
  <c r="Y83" i="2"/>
  <c r="AB83" i="2" s="1"/>
  <c r="N83" i="2"/>
  <c r="Q83" i="2" s="1"/>
  <c r="Y82" i="2"/>
  <c r="AB82" i="2" s="1"/>
  <c r="N82" i="2"/>
  <c r="Q82" i="2" s="1"/>
  <c r="Y81" i="2"/>
  <c r="AB81" i="2" s="1"/>
  <c r="N81" i="2"/>
  <c r="Q81" i="2" s="1"/>
  <c r="AD76" i="2"/>
  <c r="Y75" i="2"/>
  <c r="AB75" i="2" s="1"/>
  <c r="N75" i="2"/>
  <c r="Q75" i="2" s="1"/>
  <c r="AB74" i="2"/>
  <c r="Y74" i="2"/>
  <c r="N74" i="2"/>
  <c r="Q74" i="2" s="1"/>
  <c r="Y73" i="2"/>
  <c r="AB73" i="2" s="1"/>
  <c r="N73" i="2"/>
  <c r="Q73" i="2" s="1"/>
  <c r="AD69" i="2"/>
  <c r="Y68" i="2"/>
  <c r="AB68" i="2" s="1"/>
  <c r="N68" i="2"/>
  <c r="Q68" i="2" s="1"/>
  <c r="Y67" i="2"/>
  <c r="AB67" i="2" s="1"/>
  <c r="N67" i="2"/>
  <c r="Q67" i="2" s="1"/>
  <c r="Y66" i="2"/>
  <c r="AB66" i="2" s="1"/>
  <c r="N66" i="2"/>
  <c r="Q66" i="2" s="1"/>
  <c r="AD62" i="2"/>
  <c r="AB61" i="2"/>
  <c r="Y61" i="2"/>
  <c r="N61" i="2"/>
  <c r="Q61" i="2" s="1"/>
  <c r="Y60" i="2"/>
  <c r="AB60" i="2" s="1"/>
  <c r="N60" i="2"/>
  <c r="Q60" i="2" s="1"/>
  <c r="Y59" i="2"/>
  <c r="AB59" i="2" s="1"/>
  <c r="Q59" i="2"/>
  <c r="AD55" i="2"/>
  <c r="Y54" i="2"/>
  <c r="AB54" i="2" s="1"/>
  <c r="N54" i="2"/>
  <c r="Q54" i="2" s="1"/>
  <c r="Y53" i="2"/>
  <c r="AB53" i="2" s="1"/>
  <c r="N53" i="2"/>
  <c r="Q53" i="2" s="1"/>
  <c r="Y52" i="2"/>
  <c r="AB52" i="2" s="1"/>
  <c r="N52" i="2"/>
  <c r="Q52" i="2" s="1"/>
  <c r="AD46" i="2"/>
  <c r="Y45" i="2"/>
  <c r="AB45" i="2" s="1"/>
  <c r="N45" i="2"/>
  <c r="Q45" i="2" s="1"/>
  <c r="Y44" i="2"/>
  <c r="AB44" i="2" s="1"/>
  <c r="N44" i="2"/>
  <c r="Q44" i="2" s="1"/>
  <c r="Y43" i="2"/>
  <c r="AB43" i="2" s="1"/>
  <c r="N43" i="2"/>
  <c r="Q43" i="2" s="1"/>
  <c r="AD38" i="2"/>
  <c r="Y37" i="2"/>
  <c r="AB37" i="2" s="1"/>
  <c r="N37" i="2"/>
  <c r="Q37" i="2" s="1"/>
  <c r="Y36" i="2"/>
  <c r="AB36" i="2" s="1"/>
  <c r="N36" i="2"/>
  <c r="Q36" i="2" s="1"/>
  <c r="Y35" i="2"/>
  <c r="AB35" i="2" s="1"/>
  <c r="N35" i="2"/>
  <c r="Q35" i="2" s="1"/>
  <c r="AD31" i="2"/>
  <c r="Y30" i="2"/>
  <c r="AB30" i="2" s="1"/>
  <c r="N30" i="2"/>
  <c r="Q30" i="2" s="1"/>
  <c r="Y29" i="2"/>
  <c r="AB29" i="2" s="1"/>
  <c r="N29" i="2"/>
  <c r="Q29" i="2" s="1"/>
  <c r="Y28" i="2"/>
  <c r="AB28" i="2" s="1"/>
  <c r="N28" i="2"/>
  <c r="Q28" i="2" s="1"/>
  <c r="AD24" i="2"/>
  <c r="Y23" i="2"/>
  <c r="AB23" i="2" s="1"/>
  <c r="Q23" i="2"/>
  <c r="Y22" i="2"/>
  <c r="AB22" i="2" s="1"/>
  <c r="N22" i="2"/>
  <c r="Q22" i="2" s="1"/>
  <c r="Y21" i="2"/>
  <c r="AB21" i="2" s="1"/>
  <c r="N21" i="2"/>
  <c r="Q21" i="2" s="1"/>
  <c r="AD17" i="2"/>
  <c r="AB16" i="2"/>
  <c r="Y16" i="2"/>
  <c r="N16" i="2"/>
  <c r="Q16" i="2" s="1"/>
  <c r="AB15" i="2"/>
  <c r="Y15" i="2"/>
  <c r="N15" i="2"/>
  <c r="Q15" i="2" s="1"/>
  <c r="Y14" i="2"/>
  <c r="AB14" i="2" s="1"/>
  <c r="AC17" i="2" s="1"/>
  <c r="N14" i="2"/>
  <c r="Q14" i="2" s="1"/>
  <c r="Y6" i="2"/>
  <c r="AB6" i="2" s="1"/>
  <c r="Y7" i="2"/>
  <c r="AB7" i="2" s="1"/>
  <c r="AD8" i="2"/>
  <c r="Y5" i="2"/>
  <c r="AB5" i="2" s="1"/>
  <c r="N6" i="2"/>
  <c r="Q6" i="2" s="1"/>
  <c r="N7" i="2"/>
  <c r="Q7" i="2" s="1"/>
  <c r="N5" i="2"/>
  <c r="Q5" i="2" s="1"/>
  <c r="AA113" i="1"/>
  <c r="AA114" i="1"/>
  <c r="AA115" i="1"/>
  <c r="AA123" i="1"/>
  <c r="AC126" i="1" s="1"/>
  <c r="AA124" i="1"/>
  <c r="AA125" i="1"/>
  <c r="AA122" i="1"/>
  <c r="AA112" i="1"/>
  <c r="AC116" i="1" s="1"/>
  <c r="Z112" i="1"/>
  <c r="AA103" i="1"/>
  <c r="AA104" i="1"/>
  <c r="AA105" i="1"/>
  <c r="AA102" i="1"/>
  <c r="Z102" i="1"/>
  <c r="AA94" i="1"/>
  <c r="AA95" i="1"/>
  <c r="AA96" i="1"/>
  <c r="AA93" i="1"/>
  <c r="AA84" i="1"/>
  <c r="AA85" i="1"/>
  <c r="AA86" i="1"/>
  <c r="AA83" i="1"/>
  <c r="Z83" i="1"/>
  <c r="AA74" i="1"/>
  <c r="AA75" i="1"/>
  <c r="AA76" i="1"/>
  <c r="AA73" i="1"/>
  <c r="AA64" i="1"/>
  <c r="AA65" i="1"/>
  <c r="AA66" i="1"/>
  <c r="AA63" i="1"/>
  <c r="Z55" i="1"/>
  <c r="AA55" i="1"/>
  <c r="AA56" i="1"/>
  <c r="AA57" i="1"/>
  <c r="AA54" i="1"/>
  <c r="AA46" i="1"/>
  <c r="AA47" i="1"/>
  <c r="AA48" i="1"/>
  <c r="AA45" i="1"/>
  <c r="Z37" i="1"/>
  <c r="AA36" i="1"/>
  <c r="AA37" i="1"/>
  <c r="AA38" i="1"/>
  <c r="AA35" i="1"/>
  <c r="AA26" i="1"/>
  <c r="AA27" i="1"/>
  <c r="AA28" i="1"/>
  <c r="AA25" i="1"/>
  <c r="Z28" i="1"/>
  <c r="AA16" i="1"/>
  <c r="AA17" i="1"/>
  <c r="AA18" i="1"/>
  <c r="AA15" i="1"/>
  <c r="AA5" i="1"/>
  <c r="AA6" i="1"/>
  <c r="AA7" i="1"/>
  <c r="AA4" i="1"/>
  <c r="U125" i="1"/>
  <c r="M125" i="1"/>
  <c r="W125" i="1" s="1"/>
  <c r="Z125" i="1" s="1"/>
  <c r="U124" i="1"/>
  <c r="M124" i="1"/>
  <c r="U123" i="1"/>
  <c r="W123" i="1" s="1"/>
  <c r="Z123" i="1" s="1"/>
  <c r="M123" i="1"/>
  <c r="U122" i="1"/>
  <c r="W122" i="1" s="1"/>
  <c r="Z122" i="1" s="1"/>
  <c r="M122" i="1"/>
  <c r="U115" i="1"/>
  <c r="M115" i="1"/>
  <c r="W115" i="1" s="1"/>
  <c r="Z115" i="1" s="1"/>
  <c r="U114" i="1"/>
  <c r="M114" i="1"/>
  <c r="U113" i="1"/>
  <c r="M113" i="1"/>
  <c r="U112" i="1"/>
  <c r="M112" i="1"/>
  <c r="W112" i="1" s="1"/>
  <c r="U105" i="1"/>
  <c r="M105" i="1"/>
  <c r="W105" i="1" s="1"/>
  <c r="Z105" i="1" s="1"/>
  <c r="U104" i="1"/>
  <c r="M104" i="1"/>
  <c r="U103" i="1"/>
  <c r="W103" i="1" s="1"/>
  <c r="Z103" i="1" s="1"/>
  <c r="M103" i="1"/>
  <c r="U102" i="1"/>
  <c r="M102" i="1"/>
  <c r="W102" i="1" s="1"/>
  <c r="U96" i="1"/>
  <c r="M96" i="1"/>
  <c r="U95" i="1"/>
  <c r="M95" i="1"/>
  <c r="W95" i="1" s="1"/>
  <c r="Z95" i="1" s="1"/>
  <c r="U94" i="1"/>
  <c r="W94" i="1" s="1"/>
  <c r="Z94" i="1" s="1"/>
  <c r="M94" i="1"/>
  <c r="U93" i="1"/>
  <c r="M93" i="1"/>
  <c r="U86" i="1"/>
  <c r="M86" i="1"/>
  <c r="W86" i="1" s="1"/>
  <c r="Z86" i="1" s="1"/>
  <c r="U85" i="1"/>
  <c r="M85" i="1"/>
  <c r="W85" i="1" s="1"/>
  <c r="Z85" i="1" s="1"/>
  <c r="U84" i="1"/>
  <c r="W84" i="1" s="1"/>
  <c r="Z84" i="1" s="1"/>
  <c r="M84" i="1"/>
  <c r="U83" i="1"/>
  <c r="M83" i="1"/>
  <c r="W83" i="1" s="1"/>
  <c r="U76" i="1"/>
  <c r="M76" i="1"/>
  <c r="W76" i="1" s="1"/>
  <c r="Z76" i="1" s="1"/>
  <c r="U75" i="1"/>
  <c r="M75" i="1"/>
  <c r="W75" i="1" s="1"/>
  <c r="Z75" i="1" s="1"/>
  <c r="U74" i="1"/>
  <c r="W74" i="1" s="1"/>
  <c r="Z74" i="1" s="1"/>
  <c r="M74" i="1"/>
  <c r="U73" i="1"/>
  <c r="M73" i="1"/>
  <c r="W73" i="1" s="1"/>
  <c r="Z73" i="1" s="1"/>
  <c r="U66" i="1"/>
  <c r="M66" i="1"/>
  <c r="U65" i="1"/>
  <c r="W65" i="1" s="1"/>
  <c r="Z65" i="1" s="1"/>
  <c r="M65" i="1"/>
  <c r="U64" i="1"/>
  <c r="W64" i="1" s="1"/>
  <c r="Z64" i="1" s="1"/>
  <c r="M64" i="1"/>
  <c r="U63" i="1"/>
  <c r="M63" i="1"/>
  <c r="W63" i="1" s="1"/>
  <c r="Z63" i="1" s="1"/>
  <c r="U57" i="1"/>
  <c r="M57" i="1"/>
  <c r="U56" i="1"/>
  <c r="M56" i="1"/>
  <c r="U55" i="1"/>
  <c r="M55" i="1"/>
  <c r="W55" i="1" s="1"/>
  <c r="U54" i="1"/>
  <c r="W54" i="1" s="1"/>
  <c r="Z54" i="1" s="1"/>
  <c r="M54" i="1"/>
  <c r="U48" i="1"/>
  <c r="M48" i="1"/>
  <c r="W48" i="1" s="1"/>
  <c r="Z48" i="1" s="1"/>
  <c r="U47" i="1"/>
  <c r="M47" i="1"/>
  <c r="W47" i="1" s="1"/>
  <c r="Z47" i="1" s="1"/>
  <c r="U46" i="1"/>
  <c r="M46" i="1"/>
  <c r="U45" i="1"/>
  <c r="M45" i="1"/>
  <c r="U38" i="1"/>
  <c r="M38" i="1"/>
  <c r="W38" i="1" s="1"/>
  <c r="Z38" i="1" s="1"/>
  <c r="U37" i="1"/>
  <c r="M37" i="1"/>
  <c r="W37" i="1" s="1"/>
  <c r="U36" i="1"/>
  <c r="M36" i="1"/>
  <c r="W36" i="1" s="1"/>
  <c r="Z36" i="1" s="1"/>
  <c r="U35" i="1"/>
  <c r="M35" i="1"/>
  <c r="W35" i="1" s="1"/>
  <c r="Z35" i="1" s="1"/>
  <c r="U28" i="1"/>
  <c r="M28" i="1"/>
  <c r="W28" i="1" s="1"/>
  <c r="U27" i="1"/>
  <c r="M27" i="1"/>
  <c r="W27" i="1" s="1"/>
  <c r="Z27" i="1" s="1"/>
  <c r="W26" i="1"/>
  <c r="Z26" i="1" s="1"/>
  <c r="U26" i="1"/>
  <c r="M26" i="1"/>
  <c r="U25" i="1"/>
  <c r="M25" i="1"/>
  <c r="U18" i="1"/>
  <c r="M18" i="1"/>
  <c r="W18" i="1" s="1"/>
  <c r="Z18" i="1" s="1"/>
  <c r="W17" i="1"/>
  <c r="Z17" i="1" s="1"/>
  <c r="U17" i="1"/>
  <c r="M17" i="1"/>
  <c r="W16" i="1"/>
  <c r="Z16" i="1" s="1"/>
  <c r="U16" i="1"/>
  <c r="M16" i="1"/>
  <c r="U15" i="1"/>
  <c r="M15" i="1"/>
  <c r="W15" i="1" s="1"/>
  <c r="Z15" i="1" s="1"/>
  <c r="W7" i="1"/>
  <c r="Z7" i="1" s="1"/>
  <c r="U5" i="1"/>
  <c r="U6" i="1"/>
  <c r="U7" i="1"/>
  <c r="M5" i="1"/>
  <c r="W5" i="1" s="1"/>
  <c r="Z5" i="1" s="1"/>
  <c r="M6" i="1"/>
  <c r="W6" i="1" s="1"/>
  <c r="Z6" i="1" s="1"/>
  <c r="M7" i="1"/>
  <c r="U4" i="1"/>
  <c r="M4" i="1"/>
  <c r="AB19" i="1" l="1"/>
  <c r="AC342" i="2"/>
  <c r="AC350" i="2"/>
  <c r="AC442" i="2"/>
  <c r="W46" i="1"/>
  <c r="Z46" i="1" s="1"/>
  <c r="AC38" i="2"/>
  <c r="AC138" i="2"/>
  <c r="W93" i="1"/>
  <c r="Z93" i="1" s="1"/>
  <c r="AB97" i="1" s="1"/>
  <c r="AC24" i="2"/>
  <c r="AC31" i="2"/>
  <c r="AC145" i="2"/>
  <c r="AC221" i="2"/>
  <c r="AC131" i="2"/>
  <c r="W25" i="1"/>
  <c r="Z25" i="1" s="1"/>
  <c r="AB29" i="1" s="1"/>
  <c r="W56" i="1"/>
  <c r="Z56" i="1" s="1"/>
  <c r="AB58" i="1" s="1"/>
  <c r="AC77" i="1"/>
  <c r="AC449" i="2"/>
  <c r="W113" i="1"/>
  <c r="Z113" i="1" s="1"/>
  <c r="AC259" i="2"/>
  <c r="W45" i="1"/>
  <c r="Z45" i="1" s="1"/>
  <c r="AB49" i="1" s="1"/>
  <c r="W57" i="1"/>
  <c r="Z57" i="1" s="1"/>
  <c r="W66" i="1"/>
  <c r="Z66" i="1" s="1"/>
  <c r="W104" i="1"/>
  <c r="Z104" i="1" s="1"/>
  <c r="AB106" i="1" s="1"/>
  <c r="W114" i="1"/>
  <c r="Z114" i="1" s="1"/>
  <c r="AB116" i="1" s="1"/>
  <c r="AC87" i="1"/>
  <c r="AC107" i="2"/>
  <c r="AC122" i="2"/>
  <c r="AC312" i="2"/>
  <c r="W96" i="1"/>
  <c r="Z96" i="1" s="1"/>
  <c r="W124" i="1"/>
  <c r="Z124" i="1" s="1"/>
  <c r="AB126" i="1" s="1"/>
  <c r="AC397" i="2"/>
  <c r="AC418" i="2"/>
  <c r="AC435" i="2"/>
  <c r="AC297" i="2"/>
  <c r="AC84" i="2"/>
  <c r="AC411" i="2"/>
  <c r="AC114" i="2"/>
  <c r="AC93" i="2"/>
  <c r="AC76" i="2"/>
  <c r="AC456" i="2"/>
  <c r="AC404" i="2"/>
  <c r="AC388" i="2"/>
  <c r="AC366" i="2"/>
  <c r="AC373" i="2"/>
  <c r="AC359" i="2"/>
  <c r="AC328" i="2"/>
  <c r="AC335" i="2"/>
  <c r="AC321" i="2"/>
  <c r="AC290" i="2"/>
  <c r="AC283" i="2"/>
  <c r="AC274" i="2"/>
  <c r="AC252" i="2"/>
  <c r="AC245" i="2"/>
  <c r="AC236" i="2"/>
  <c r="AC214" i="2"/>
  <c r="AC207" i="2"/>
  <c r="AC198" i="2"/>
  <c r="AC176" i="2"/>
  <c r="AC169" i="2"/>
  <c r="AC46" i="2"/>
  <c r="AC55" i="2"/>
  <c r="AC62" i="2"/>
  <c r="AC69" i="2"/>
  <c r="AC8" i="2"/>
  <c r="AC106" i="1"/>
  <c r="AC97" i="1"/>
  <c r="AB87" i="1"/>
  <c r="AB77" i="1"/>
  <c r="AC67" i="1"/>
  <c r="AB67" i="1"/>
  <c r="AC58" i="1"/>
  <c r="AC49" i="1"/>
  <c r="AB39" i="1"/>
  <c r="AC39" i="1"/>
  <c r="AC29" i="1"/>
  <c r="AC19" i="1"/>
  <c r="AC8" i="1"/>
  <c r="W4" i="1"/>
  <c r="Z4" i="1" s="1"/>
  <c r="AB8" i="1" s="1"/>
</calcChain>
</file>

<file path=xl/sharedStrings.xml><?xml version="1.0" encoding="utf-8"?>
<sst xmlns="http://schemas.openxmlformats.org/spreadsheetml/2006/main" count="1963" uniqueCount="510">
  <si>
    <t>Club</t>
  </si>
  <si>
    <t>ruiter</t>
  </si>
  <si>
    <t>pony</t>
  </si>
  <si>
    <t>tijd</t>
  </si>
  <si>
    <t>strafp</t>
  </si>
  <si>
    <t>tijdfout</t>
  </si>
  <si>
    <t xml:space="preserve">strafp </t>
  </si>
  <si>
    <t>totaal</t>
  </si>
  <si>
    <t>str</t>
  </si>
  <si>
    <t>KBC Dreamteam  2025</t>
  </si>
  <si>
    <t xml:space="preserve">Team </t>
  </si>
  <si>
    <t xml:space="preserve">Ruiter </t>
  </si>
  <si>
    <t>stokm</t>
  </si>
  <si>
    <t>tijdf</t>
  </si>
  <si>
    <t>straf</t>
  </si>
  <si>
    <t xml:space="preserve">totaal </t>
  </si>
  <si>
    <t>tot</t>
  </si>
  <si>
    <t>totstr</t>
  </si>
  <si>
    <t>tottijd</t>
  </si>
  <si>
    <t>S</t>
  </si>
  <si>
    <t>Lente Verstraete</t>
  </si>
  <si>
    <t>Velvet van de Poeselhoek</t>
  </si>
  <si>
    <t>C</t>
  </si>
  <si>
    <t>Eline Messiaen</t>
  </si>
  <si>
    <t>Vera</t>
  </si>
  <si>
    <t>D</t>
  </si>
  <si>
    <t xml:space="preserve">TEAM 1 </t>
  </si>
  <si>
    <t xml:space="preserve">Anzegem </t>
  </si>
  <si>
    <t>De hophophop aan de toppers</t>
  </si>
  <si>
    <t>TEAM 2</t>
  </si>
  <si>
    <t xml:space="preserve">Lokeren Heiende </t>
  </si>
  <si>
    <t xml:space="preserve">Horse Lovers </t>
  </si>
  <si>
    <t>Iris Wulteputte</t>
  </si>
  <si>
    <t xml:space="preserve">Vanya </t>
  </si>
  <si>
    <t>A</t>
  </si>
  <si>
    <t xml:space="preserve">Britt Wulteputte </t>
  </si>
  <si>
    <t>Pixie</t>
  </si>
  <si>
    <t xml:space="preserve">Lien Smet </t>
  </si>
  <si>
    <t xml:space="preserve">Apardi de Rechi </t>
  </si>
  <si>
    <t>TEAM 3</t>
  </si>
  <si>
    <t>Lille</t>
  </si>
  <si>
    <t>De Lilse ladies</t>
  </si>
  <si>
    <t>Amber Brems</t>
  </si>
  <si>
    <t>Sella</t>
  </si>
  <si>
    <t>Elise Ruts</t>
  </si>
  <si>
    <t>Nutella</t>
  </si>
  <si>
    <t>Mille Haeverans</t>
  </si>
  <si>
    <t>Chedy</t>
  </si>
  <si>
    <t>TEAM 4</t>
  </si>
  <si>
    <t>Oedelem-Beernem</t>
  </si>
  <si>
    <t>WiFi Warriors</t>
  </si>
  <si>
    <t xml:space="preserve">Arnaud De Clerck </t>
  </si>
  <si>
    <t>Misty</t>
  </si>
  <si>
    <t>Alexia De Clerck</t>
  </si>
  <si>
    <t>Dorekenshof Olivia</t>
  </si>
  <si>
    <t xml:space="preserve">Jelle Vincke </t>
  </si>
  <si>
    <t>Quzco</t>
  </si>
  <si>
    <t>TEAM 5</t>
  </si>
  <si>
    <t>Haasrode-Blanden</t>
  </si>
  <si>
    <t>Jump for Fun</t>
  </si>
  <si>
    <t>Liene Uten</t>
  </si>
  <si>
    <t>Baby Roos</t>
  </si>
  <si>
    <t xml:space="preserve">Renske Rottie </t>
  </si>
  <si>
    <t xml:space="preserve">Nitouche Van ‘t Elshout </t>
  </si>
  <si>
    <t>Hanne Grouwels</t>
  </si>
  <si>
    <t xml:space="preserve">Under Suspicion </t>
  </si>
  <si>
    <t xml:space="preserve">TEAM 6 </t>
  </si>
  <si>
    <t xml:space="preserve">Wuustwezel </t>
  </si>
  <si>
    <t>Team Geysen - Van Steen</t>
  </si>
  <si>
    <t xml:space="preserve">Noé Geysen </t>
  </si>
  <si>
    <t xml:space="preserve">Chou Chou </t>
  </si>
  <si>
    <t>Karel Van Steen</t>
  </si>
  <si>
    <t>Duo</t>
  </si>
  <si>
    <t>Dille Geysen</t>
  </si>
  <si>
    <t>Victor van de Groenheuvel</t>
  </si>
  <si>
    <t xml:space="preserve">TEAM 7 </t>
  </si>
  <si>
    <t>LRV Lotenhulle (/Moerbeke Waas)</t>
  </si>
  <si>
    <t>The brownies</t>
  </si>
  <si>
    <t>Dolores Brondeel</t>
  </si>
  <si>
    <t>Ratina Van Het Mirissahof</t>
  </si>
  <si>
    <t>B</t>
  </si>
  <si>
    <t>Shakira Brondeel</t>
  </si>
  <si>
    <t>Goldflake</t>
  </si>
  <si>
    <t>Estelle De Wandel</t>
  </si>
  <si>
    <t>Peter</t>
  </si>
  <si>
    <t>Izegem</t>
  </si>
  <si>
    <t>The Sint-Tillo WINNERS</t>
  </si>
  <si>
    <t xml:space="preserve">Lenke Desimpel </t>
  </si>
  <si>
    <t>Tornado</t>
  </si>
  <si>
    <t xml:space="preserve">Merle Vanhove </t>
  </si>
  <si>
    <t>Pebbels</t>
  </si>
  <si>
    <t>Marie-Madeleine De Fauw</t>
  </si>
  <si>
    <t>Kastaar</t>
  </si>
  <si>
    <t xml:space="preserve">D </t>
  </si>
  <si>
    <t xml:space="preserve">TEAM 9 </t>
  </si>
  <si>
    <t>Koninghooikt</t>
  </si>
  <si>
    <t>Jolly jumpingteam</t>
  </si>
  <si>
    <t>Loic Van Raemdonck</t>
  </si>
  <si>
    <t>Makker</t>
  </si>
  <si>
    <t>Pauline Nauwelaerts</t>
  </si>
  <si>
    <t>Bellini Van Zevenster</t>
  </si>
  <si>
    <t>Mattis Van Raemdonk</t>
  </si>
  <si>
    <t xml:space="preserve">Very Nice Ilske </t>
  </si>
  <si>
    <t>TEAM 10</t>
  </si>
  <si>
    <t>Wambeek</t>
  </si>
  <si>
    <t>De Ponypops</t>
  </si>
  <si>
    <t>Aster Van Rossem</t>
  </si>
  <si>
    <t xml:space="preserve">Lucky </t>
  </si>
  <si>
    <t>Kaithlyn Wandelseck</t>
  </si>
  <si>
    <t>Landor</t>
  </si>
  <si>
    <t xml:space="preserve">Nena Peeters </t>
  </si>
  <si>
    <t xml:space="preserve">Nordic Walker DMC </t>
  </si>
  <si>
    <t>TEAM 11</t>
  </si>
  <si>
    <t>Heusden</t>
  </si>
  <si>
    <t>Ephona Power</t>
  </si>
  <si>
    <t>Josefien Schepers</t>
  </si>
  <si>
    <t>Maxima</t>
  </si>
  <si>
    <t>Maxim Vervoort</t>
  </si>
  <si>
    <t>Kyra</t>
  </si>
  <si>
    <t>Cian Ooms</t>
  </si>
  <si>
    <t>Vesper</t>
  </si>
  <si>
    <t>TEAM 12</t>
  </si>
  <si>
    <t>Overpelt</t>
  </si>
  <si>
    <t>Black Magic</t>
  </si>
  <si>
    <t>Louise Peeters</t>
  </si>
  <si>
    <t>Farina</t>
  </si>
  <si>
    <t>Sem Eerdekens</t>
  </si>
  <si>
    <t>Amigo</t>
  </si>
  <si>
    <t xml:space="preserve">Luna Peeters </t>
  </si>
  <si>
    <t>Gremashof Jamilah</t>
  </si>
  <si>
    <t xml:space="preserve">TEAM 13 </t>
  </si>
  <si>
    <t>Bassevelde - Haaltert</t>
  </si>
  <si>
    <t>Triple Clear MNC</t>
  </si>
  <si>
    <t>Meiya Laroy</t>
  </si>
  <si>
    <t>Heidepeels Mowgli</t>
  </si>
  <si>
    <t xml:space="preserve">Ninte Laroy </t>
  </si>
  <si>
    <t>Pacienda Drum vh Juxschot</t>
  </si>
  <si>
    <t xml:space="preserve">Carolle Bael </t>
  </si>
  <si>
    <t>Quality van’t Achterhof</t>
  </si>
  <si>
    <t xml:space="preserve">TEAM 14 </t>
  </si>
  <si>
    <t>Donna will winne</t>
  </si>
  <si>
    <t xml:space="preserve">Lou Vandendriessche </t>
  </si>
  <si>
    <t xml:space="preserve">Willy </t>
  </si>
  <si>
    <t xml:space="preserve">Warre Geeraerts </t>
  </si>
  <si>
    <t>Winetoe</t>
  </si>
  <si>
    <t xml:space="preserve">Fréderique Dejonckheere </t>
  </si>
  <si>
    <t>Donna D</t>
  </si>
  <si>
    <t>TEAM 15</t>
  </si>
  <si>
    <t>Moerzeke</t>
  </si>
  <si>
    <t>Moes 3</t>
  </si>
  <si>
    <t>Ferre Van Meersche-Van Keer</t>
  </si>
  <si>
    <t>Sandy</t>
  </si>
  <si>
    <t xml:space="preserve">Yente Vehent </t>
  </si>
  <si>
    <t>Lobke</t>
  </si>
  <si>
    <t>Winther Dierickx</t>
  </si>
  <si>
    <t xml:space="preserve">Va-vite </t>
  </si>
  <si>
    <t>TEAM 16</t>
  </si>
  <si>
    <t>Haasrode Blanden</t>
  </si>
  <si>
    <t>De minimollen</t>
  </si>
  <si>
    <t xml:space="preserve">Paulien Stevens </t>
  </si>
  <si>
    <t>Alfios</t>
  </si>
  <si>
    <t xml:space="preserve">Warre Michaux </t>
  </si>
  <si>
    <t>Ronaldo</t>
  </si>
  <si>
    <t>Bente Michaux</t>
  </si>
  <si>
    <t>Campanero</t>
  </si>
  <si>
    <t>TEAM 17</t>
  </si>
  <si>
    <t>Leopoldsburg</t>
  </si>
  <si>
    <t>Boskantruiters Leopoldsburg</t>
  </si>
  <si>
    <t xml:space="preserve">Milan Royackers </t>
  </si>
  <si>
    <t xml:space="preserve">Tesse Vandewinkel </t>
  </si>
  <si>
    <t>Bluebell van ‘t dalihof</t>
  </si>
  <si>
    <t>Lila Schepers</t>
  </si>
  <si>
    <t>Kantje’s boro</t>
  </si>
  <si>
    <t>TEAM 18</t>
  </si>
  <si>
    <t>Eksaarde Doorslaar</t>
  </si>
  <si>
    <t>KD’kes</t>
  </si>
  <si>
    <t>Eline Sneyers</t>
  </si>
  <si>
    <t>Mentink’s Rosella</t>
  </si>
  <si>
    <t>Elisabeth van de Vijver</t>
  </si>
  <si>
    <t>Fleur van het Overlede Goed</t>
  </si>
  <si>
    <t xml:space="preserve">C </t>
  </si>
  <si>
    <t xml:space="preserve">Jelle Van Hecke </t>
  </si>
  <si>
    <t>Universe</t>
  </si>
  <si>
    <t>TEAM 19</t>
  </si>
  <si>
    <t>Westerlo</t>
  </si>
  <si>
    <t>De dappere 3</t>
  </si>
  <si>
    <t>Leni Steurs</t>
  </si>
  <si>
    <t>Visa Van Blommerschot</t>
  </si>
  <si>
    <t xml:space="preserve">Loes Jennes </t>
  </si>
  <si>
    <t>Prestige Van De Wachemshoeve</t>
  </si>
  <si>
    <t xml:space="preserve">Renée Lemmens </t>
  </si>
  <si>
    <t>Wannes Van De Groenheuvel</t>
  </si>
  <si>
    <t>TEAM 20</t>
  </si>
  <si>
    <t>Wuustwezel</t>
  </si>
  <si>
    <t>Team zus en zootje</t>
  </si>
  <si>
    <t>Julie Franken</t>
  </si>
  <si>
    <t>De Wheem's Claudia</t>
  </si>
  <si>
    <t xml:space="preserve">Noé Vochten </t>
  </si>
  <si>
    <t>Sergio Van de Vondelhoeve</t>
  </si>
  <si>
    <t>Thibo Franken</t>
  </si>
  <si>
    <t>Ulrike de l'Escaut</t>
  </si>
  <si>
    <t>TEAM 21</t>
  </si>
  <si>
    <t xml:space="preserve">Moes 1 </t>
  </si>
  <si>
    <t xml:space="preserve">Ella Van Avermaet </t>
  </si>
  <si>
    <t>Sumba van 't Neefhof</t>
  </si>
  <si>
    <t xml:space="preserve">Amber Vehent </t>
  </si>
  <si>
    <t>Versaille vd Vely</t>
  </si>
  <si>
    <t xml:space="preserve">Mathis De Meyst </t>
  </si>
  <si>
    <t>Vienna</t>
  </si>
  <si>
    <t>TEAM 22</t>
  </si>
  <si>
    <t>Hoeleden</t>
  </si>
  <si>
    <t>The Man &amp; his Ladies</t>
  </si>
  <si>
    <t>Staf Respen</t>
  </si>
  <si>
    <t xml:space="preserve">Fellow </t>
  </si>
  <si>
    <t>Marie Boogaerts</t>
  </si>
  <si>
    <t xml:space="preserve">Hijker Forest Cash </t>
  </si>
  <si>
    <t xml:space="preserve">Cléo Vandermeulen </t>
  </si>
  <si>
    <t>Knockillaree Star</t>
  </si>
  <si>
    <t>TEAM 23</t>
  </si>
  <si>
    <t>Kontich</t>
  </si>
  <si>
    <t>De Leopollekes</t>
  </si>
  <si>
    <t xml:space="preserve">Liene Faes </t>
  </si>
  <si>
    <t>Jumpson</t>
  </si>
  <si>
    <t>Lotte Faes</t>
  </si>
  <si>
    <t>Sanyi</t>
  </si>
  <si>
    <t xml:space="preserve">Nina Tuyteleers </t>
  </si>
  <si>
    <t>Undercover</t>
  </si>
  <si>
    <t>TEAM 24</t>
  </si>
  <si>
    <t>Asse</t>
  </si>
  <si>
    <t>Asse aan de Top</t>
  </si>
  <si>
    <t>Lene Mertens</t>
  </si>
  <si>
    <t>Eva de Boitselier</t>
  </si>
  <si>
    <t>Ti Amo</t>
  </si>
  <si>
    <t>Lars Segers</t>
  </si>
  <si>
    <t xml:space="preserve">Ixia </t>
  </si>
  <si>
    <t>TEAM 25</t>
  </si>
  <si>
    <t>Bornem</t>
  </si>
  <si>
    <t>Bornem Jump Queens</t>
  </si>
  <si>
    <t>Jesse Van Steen</t>
  </si>
  <si>
    <t>Wonder</t>
  </si>
  <si>
    <t>Liv Bastiaensen</t>
  </si>
  <si>
    <t>Oliana</t>
  </si>
  <si>
    <t>Charlotte Fouquaet</t>
  </si>
  <si>
    <t>Surf de Dentente</t>
  </si>
  <si>
    <t>TEAM 26</t>
  </si>
  <si>
    <t>Triple A</t>
  </si>
  <si>
    <t xml:space="preserve">Arthur De Clerck </t>
  </si>
  <si>
    <t>Bengd's Honey</t>
  </si>
  <si>
    <t>Amelie Vinck</t>
  </si>
  <si>
    <t>Raspody</t>
  </si>
  <si>
    <t>Aurelie Freyne</t>
  </si>
  <si>
    <t>Mageno</t>
  </si>
  <si>
    <t>TEAM 27</t>
  </si>
  <si>
    <t>Anzegem</t>
  </si>
  <si>
    <t>De cowboy en de blondjes</t>
  </si>
  <si>
    <t>Thibo Demeulemeester</t>
  </si>
  <si>
    <t>High Flowns Baileys</t>
  </si>
  <si>
    <t>Felice Gryspeert</t>
  </si>
  <si>
    <t xml:space="preserve">Celine </t>
  </si>
  <si>
    <t>Laura-Marie Bouts</t>
  </si>
  <si>
    <t>Imbra</t>
  </si>
  <si>
    <t>TEAM 28</t>
  </si>
  <si>
    <t>De dulle grietjes</t>
  </si>
  <si>
    <t>Maxine De Frene</t>
  </si>
  <si>
    <t>Greetje</t>
  </si>
  <si>
    <t>Oona Vervaecke</t>
  </si>
  <si>
    <t>Bea</t>
  </si>
  <si>
    <t xml:space="preserve">Feline Demeulemeester </t>
  </si>
  <si>
    <t>Kiban</t>
  </si>
  <si>
    <t>TEAM 29</t>
  </si>
  <si>
    <t>Herenthout</t>
  </si>
  <si>
    <t>Huirtuit 2</t>
  </si>
  <si>
    <t xml:space="preserve">Maxime Krieckemans </t>
  </si>
  <si>
    <t>Vannes Van de Nieuwe Heide</t>
  </si>
  <si>
    <t xml:space="preserve">Axelle Mariën </t>
  </si>
  <si>
    <t>Sir Benni</t>
  </si>
  <si>
    <t xml:space="preserve">Finn Op de beeck </t>
  </si>
  <si>
    <t>Kroonprins</t>
  </si>
  <si>
    <t>TEAM 30</t>
  </si>
  <si>
    <t>The Flying Trio</t>
  </si>
  <si>
    <t xml:space="preserve">Norah Brems </t>
  </si>
  <si>
    <t>Fenna</t>
  </si>
  <si>
    <t>Juline Houbregs</t>
  </si>
  <si>
    <t>Luminahofs Maura</t>
  </si>
  <si>
    <t xml:space="preserve">Louise Houbregs </t>
  </si>
  <si>
    <t>Sulaatik's Capricio</t>
  </si>
  <si>
    <t>TEAM 31</t>
  </si>
  <si>
    <t>Meerle Meerseldreef</t>
  </si>
  <si>
    <t xml:space="preserve">Bram &amp; the ladies </t>
  </si>
  <si>
    <t>Lisa Jacobs</t>
  </si>
  <si>
    <t>Morning Whisper</t>
  </si>
  <si>
    <t>Bram Godrie</t>
  </si>
  <si>
    <t>Subliem’s Lily</t>
  </si>
  <si>
    <t>Lenke Van Dijck</t>
  </si>
  <si>
    <t>Lars</t>
  </si>
  <si>
    <t>TEAM 32</t>
  </si>
  <si>
    <t>Opwijk</t>
  </si>
  <si>
    <t>De Bliksemruiters</t>
  </si>
  <si>
    <t xml:space="preserve">Lobke Vermeir </t>
  </si>
  <si>
    <t>Jakari DK Montana</t>
  </si>
  <si>
    <t>Jules Clarysse</t>
  </si>
  <si>
    <t xml:space="preserve">Montpelier Tara </t>
  </si>
  <si>
    <t>Evangelina Van Wilder</t>
  </si>
  <si>
    <t>Watou van de Vely</t>
  </si>
  <si>
    <t>TEAM 33</t>
  </si>
  <si>
    <t>Bazel</t>
  </si>
  <si>
    <t>Wissekerkeruitertjes</t>
  </si>
  <si>
    <t>Sterre Janssens</t>
  </si>
  <si>
    <t>Natalie</t>
  </si>
  <si>
    <t>Margot Cool</t>
  </si>
  <si>
    <t xml:space="preserve">For Kids Pleasure </t>
  </si>
  <si>
    <t>TEAM 34</t>
  </si>
  <si>
    <t>Molenbeersel</t>
  </si>
  <si>
    <t>Lolly’s</t>
  </si>
  <si>
    <t xml:space="preserve">Olivia Verheyen </t>
  </si>
  <si>
    <t>Villeken</t>
  </si>
  <si>
    <t xml:space="preserve">Lore Somers </t>
  </si>
  <si>
    <t xml:space="preserve">Kasha </t>
  </si>
  <si>
    <t>Lynn Pellens</t>
  </si>
  <si>
    <t>Calimero</t>
  </si>
  <si>
    <t>TEAM 35</t>
  </si>
  <si>
    <t>Bever Team</t>
  </si>
  <si>
    <t xml:space="preserve">Paulien Keuleers </t>
  </si>
  <si>
    <t>Goudlokje</t>
  </si>
  <si>
    <t>Danissa Van Hoeydonck</t>
  </si>
  <si>
    <t>Gerda</t>
  </si>
  <si>
    <t xml:space="preserve">Katrijn Verwerft </t>
  </si>
  <si>
    <t>Diva</t>
  </si>
  <si>
    <t>TEAM 36</t>
  </si>
  <si>
    <t>Moes 2</t>
  </si>
  <si>
    <t xml:space="preserve">Liedewij Van De Sijpe </t>
  </si>
  <si>
    <t>Paulientje Van de Bochten</t>
  </si>
  <si>
    <t xml:space="preserve">Dorinthe De Wandel </t>
  </si>
  <si>
    <t>Windsor van 't Neerhof</t>
  </si>
  <si>
    <t>Maarten Van de Sijpe</t>
  </si>
  <si>
    <t>Niky vh Rielhof</t>
  </si>
  <si>
    <t>TEAM 37</t>
  </si>
  <si>
    <t xml:space="preserve">Kerksken </t>
  </si>
  <si>
    <t>Bende van ellende</t>
  </si>
  <si>
    <t xml:space="preserve">Lauren De Gussemé </t>
  </si>
  <si>
    <t>Ulrik van de nieuwe heide</t>
  </si>
  <si>
    <t xml:space="preserve">Noor van den Bremt </t>
  </si>
  <si>
    <t>Cardemon</t>
  </si>
  <si>
    <t>Sander De Gussemé</t>
  </si>
  <si>
    <t>Temmie van t oudeland</t>
  </si>
  <si>
    <t>TEAM 38</t>
  </si>
  <si>
    <t>Grimbergen</t>
  </si>
  <si>
    <t>De Lenterikkers</t>
  </si>
  <si>
    <t xml:space="preserve">Estelle Leemans </t>
  </si>
  <si>
    <t>Mindy Van het Klavertje B</t>
  </si>
  <si>
    <t>Camille Leemans</t>
  </si>
  <si>
    <t>M'Gulliver D</t>
  </si>
  <si>
    <t xml:space="preserve">Lisa Struyven </t>
  </si>
  <si>
    <t>Sophie D</t>
  </si>
  <si>
    <t>TEAM 39</t>
  </si>
  <si>
    <t>Koningshooikt</t>
  </si>
  <si>
    <t>De Heideruiters</t>
  </si>
  <si>
    <t>Esmée Goyvaerts</t>
  </si>
  <si>
    <t xml:space="preserve">Carmana's Lady Butterfly </t>
  </si>
  <si>
    <t>Lotte De Pauw</t>
  </si>
  <si>
    <t>Garryduff Kamilla</t>
  </si>
  <si>
    <t>Aurélie Goyvaerts</t>
  </si>
  <si>
    <t xml:space="preserve">Talente van de Groenheuvel </t>
  </si>
  <si>
    <t>TEAM 40</t>
  </si>
  <si>
    <t>Team Blond Velperuiters</t>
  </si>
  <si>
    <t>Estee Timmerman</t>
  </si>
  <si>
    <t xml:space="preserve">Indy </t>
  </si>
  <si>
    <t xml:space="preserve">Emma Timmerman </t>
  </si>
  <si>
    <t>Casper des Tourelles</t>
  </si>
  <si>
    <t>Ana Sueters</t>
  </si>
  <si>
    <t>Rastaman</t>
  </si>
  <si>
    <t>TEAM 41</t>
  </si>
  <si>
    <t>Triple crumble</t>
  </si>
  <si>
    <t>Fleur Straetman</t>
  </si>
  <si>
    <t>Uncle Jack Van Het Rebelshof</t>
  </si>
  <si>
    <t>Annelien D'hooghe</t>
  </si>
  <si>
    <t>Pepper Daisy Van De Goorhoeve</t>
  </si>
  <si>
    <t>Elodie D'hooghe</t>
  </si>
  <si>
    <t>Adriaan Van De Claevervallei</t>
  </si>
  <si>
    <t>TEAM 42</t>
  </si>
  <si>
    <t>Bassevelde</t>
  </si>
  <si>
    <t>Happy Pony Club</t>
  </si>
  <si>
    <t xml:space="preserve">Justine De Bel </t>
  </si>
  <si>
    <t xml:space="preserve">Stougjeshoeve Unlimited Joy </t>
  </si>
  <si>
    <t>Janne Goethals</t>
  </si>
  <si>
    <t>Roxanne</t>
  </si>
  <si>
    <t xml:space="preserve">Febe Goudezeune </t>
  </si>
  <si>
    <t>Eleonore De Jolie</t>
  </si>
  <si>
    <t>TEAM 43</t>
  </si>
  <si>
    <t>The Powerpuff Girls</t>
  </si>
  <si>
    <t>Liv Wirix</t>
  </si>
  <si>
    <t>Roosje</t>
  </si>
  <si>
    <t>Cilou Gysbrechts</t>
  </si>
  <si>
    <t>Sultan</t>
  </si>
  <si>
    <t>TEAM 44</t>
  </si>
  <si>
    <t>Oeselgem</t>
  </si>
  <si>
    <t>De Leie Jumpers</t>
  </si>
  <si>
    <t>Coraline Brahimi</t>
  </si>
  <si>
    <t>Caddy</t>
  </si>
  <si>
    <t>Céleste Verstraete</t>
  </si>
  <si>
    <t>Spotty</t>
  </si>
  <si>
    <t xml:space="preserve">Helena Wauters </t>
  </si>
  <si>
    <t>Drappino</t>
  </si>
  <si>
    <t>TEAM 45</t>
  </si>
  <si>
    <t>Lochristi</t>
  </si>
  <si>
    <t>Lo-power</t>
  </si>
  <si>
    <t>Marthe Dierick</t>
  </si>
  <si>
    <t>Priestwood Hooray Henry</t>
  </si>
  <si>
    <t>Finn Van Acker</t>
  </si>
  <si>
    <t>Cyraya Van d’Ede</t>
  </si>
  <si>
    <t>Febe Slachmuylders</t>
  </si>
  <si>
    <t>Joly’s Macho</t>
  </si>
  <si>
    <t>TEAM 46</t>
  </si>
  <si>
    <t>Heist op den Berg</t>
  </si>
  <si>
    <t>De Swaentjes</t>
  </si>
  <si>
    <t>Louise Van Der Linden</t>
  </si>
  <si>
    <t>Churro</t>
  </si>
  <si>
    <t xml:space="preserve">Astrid De Cuyper </t>
  </si>
  <si>
    <t xml:space="preserve">Oukje v d Groenheuvel </t>
  </si>
  <si>
    <t xml:space="preserve">Nanou Mattheus </t>
  </si>
  <si>
    <t xml:space="preserve">Velvet v d Groenheuvel </t>
  </si>
  <si>
    <t>TEAM 47</t>
  </si>
  <si>
    <t>OpGalopOpwijk</t>
  </si>
  <si>
    <t xml:space="preserve">Maxim Clarysse </t>
  </si>
  <si>
    <t xml:space="preserve">Anton </t>
  </si>
  <si>
    <t>Leon Van Uytvanck</t>
  </si>
  <si>
    <t>Joke van ‘T hollandhof</t>
  </si>
  <si>
    <t>Jars Vermeir</t>
  </si>
  <si>
    <t>Utalia van ‘T Elshout</t>
  </si>
  <si>
    <t>TEAM 48</t>
  </si>
  <si>
    <t>Huirtuit 1</t>
  </si>
  <si>
    <t xml:space="preserve">Mil Van De Putte </t>
  </si>
  <si>
    <t xml:space="preserve">Vic van de Nieuwe Heide </t>
  </si>
  <si>
    <t xml:space="preserve">Jolien Van Elsen  </t>
  </si>
  <si>
    <t>Banjo Des Mornnier</t>
  </si>
  <si>
    <t>Amelie Van De Putte</t>
  </si>
  <si>
    <t>Ebro</t>
  </si>
  <si>
    <t>TEAM 49</t>
  </si>
  <si>
    <t>Oedelem-Beernem / Zonnebeke</t>
  </si>
  <si>
    <t>Jump4Joy</t>
  </si>
  <si>
    <t>Anais Freyne</t>
  </si>
  <si>
    <t>Lola</t>
  </si>
  <si>
    <t xml:space="preserve">Axelle Van Landschoot </t>
  </si>
  <si>
    <t>Kalief</t>
  </si>
  <si>
    <t xml:space="preserve">Kaylie Verduyn </t>
  </si>
  <si>
    <t>Ulrieke</t>
  </si>
  <si>
    <t>TEAM 50</t>
  </si>
  <si>
    <t>Het nichtjes team</t>
  </si>
  <si>
    <t xml:space="preserve">Axelle Van Giel </t>
  </si>
  <si>
    <t>Bijdorp's Cana's Colne Panda</t>
  </si>
  <si>
    <t xml:space="preserve">Anouk Geysen </t>
  </si>
  <si>
    <t>Orchid's Donella</t>
  </si>
  <si>
    <t xml:space="preserve">Linn Geysen </t>
  </si>
  <si>
    <t>Jerry</t>
  </si>
  <si>
    <t>TEAM 51</t>
  </si>
  <si>
    <t>Next Generation</t>
  </si>
  <si>
    <t>Jayden Van Rompaey</t>
  </si>
  <si>
    <t>Taco</t>
  </si>
  <si>
    <t xml:space="preserve">Yolene Boeckx </t>
  </si>
  <si>
    <t>Iliana van het daelderhof</t>
  </si>
  <si>
    <t>Meg Vanderreydt</t>
  </si>
  <si>
    <t>Nikita</t>
  </si>
  <si>
    <t>TEAM 52</t>
  </si>
  <si>
    <t>Zoersel + Koningshooikt</t>
  </si>
  <si>
    <t>ChèleSieViri</t>
  </si>
  <si>
    <t xml:space="preserve">Sieben Ceuppens </t>
  </si>
  <si>
    <t>Otje S.S. Van de Delthoeve</t>
  </si>
  <si>
    <t>Virginie Verlinden</t>
  </si>
  <si>
    <t>Oilily van het Rozendaelhof</t>
  </si>
  <si>
    <t>Michèle Verlinden</t>
  </si>
  <si>
    <t>Albert</t>
  </si>
  <si>
    <t>TEAM 53</t>
  </si>
  <si>
    <t>Rijkevorsel</t>
  </si>
  <si>
    <t>The flying chickies</t>
  </si>
  <si>
    <t xml:space="preserve">Maud Adriaensen </t>
  </si>
  <si>
    <t>Ten Ankers Freeanca</t>
  </si>
  <si>
    <t>Lenthe Strijbos</t>
  </si>
  <si>
    <t>Jus de Pommes vh Juxschot</t>
  </si>
  <si>
    <t xml:space="preserve">Elena Heylen </t>
  </si>
  <si>
    <t>Mojito</t>
  </si>
  <si>
    <t>TEAM 54</t>
  </si>
  <si>
    <t>Merksplas</t>
  </si>
  <si>
    <t>Groen Geweld</t>
  </si>
  <si>
    <t xml:space="preserve">Merel Verhoeven </t>
  </si>
  <si>
    <t>Fleur</t>
  </si>
  <si>
    <t xml:space="preserve">Norah Dockx </t>
  </si>
  <si>
    <t>Ultime vents optimus</t>
  </si>
  <si>
    <t>Megan Van Heeswijk</t>
  </si>
  <si>
    <t>Just in time van duyversputten</t>
  </si>
  <si>
    <t>Billy Verstraeten</t>
  </si>
  <si>
    <t>Welsh Walter</t>
  </si>
  <si>
    <t>R</t>
  </si>
  <si>
    <t>AFW</t>
  </si>
  <si>
    <t>VAL</t>
  </si>
  <si>
    <t>jiovani</t>
  </si>
  <si>
    <t>afw</t>
  </si>
  <si>
    <t>st Tillo winners</t>
  </si>
  <si>
    <t>Lenke Desimpel</t>
  </si>
  <si>
    <t>Merle Vanhove</t>
  </si>
  <si>
    <t>Pebbles</t>
  </si>
  <si>
    <t>Marie Madeleine Defau</t>
  </si>
  <si>
    <t>Team 55</t>
  </si>
  <si>
    <t>v</t>
  </si>
  <si>
    <t>newton</t>
  </si>
  <si>
    <t>Merel Vanhaevemaet</t>
  </si>
  <si>
    <t>Amelie Vandenbrouck</t>
  </si>
  <si>
    <t>Frenske</t>
  </si>
  <si>
    <t>Joly</t>
  </si>
  <si>
    <t>V</t>
  </si>
  <si>
    <t>Uitslag Kbc dreamteam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</si>
</sst>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FF0000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/>
    <xf numFmtId="0" fontId="3" fillId="6" borderId="1" xfId="0" applyFont="1" applyFill="1" applyBorder="1"/>
    <xf numFmtId="0" fontId="4" fillId="0" borderId="1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4" borderId="1" xfId="0" applyFont="1" applyFill="1" applyBorder="1"/>
    <xf numFmtId="0" fontId="3" fillId="0" borderId="2" xfId="0" applyFont="1" applyBorder="1"/>
    <xf numFmtId="0" fontId="3" fillId="0" borderId="5" xfId="1" applyFont="1" applyBorder="1" applyAlignment="1">
      <alignment horizontal="left" vertical="center"/>
    </xf>
    <xf numFmtId="0" fontId="3" fillId="5" borderId="1" xfId="0" applyFont="1" applyFill="1" applyBorder="1"/>
    <xf numFmtId="0" fontId="3" fillId="2" borderId="1" xfId="0" applyFont="1" applyFill="1" applyBorder="1"/>
    <xf numFmtId="0" fontId="3" fillId="7" borderId="1" xfId="0" applyFont="1" applyFill="1" applyBorder="1"/>
    <xf numFmtId="0" fontId="3" fillId="8" borderId="1" xfId="0" applyFont="1" applyFill="1" applyBorder="1" applyAlignment="1">
      <alignment vertical="center"/>
    </xf>
    <xf numFmtId="0" fontId="0" fillId="8" borderId="1" xfId="0" applyFill="1" applyBorder="1"/>
    <xf numFmtId="0" fontId="6" fillId="9" borderId="1" xfId="0" applyFont="1" applyFill="1" applyBorder="1"/>
    <xf numFmtId="0" fontId="0" fillId="9" borderId="1" xfId="0" applyFill="1" applyBorder="1"/>
    <xf numFmtId="0" fontId="1" fillId="9" borderId="1" xfId="0" applyFont="1" applyFill="1" applyBorder="1"/>
    <xf numFmtId="0" fontId="4" fillId="10" borderId="5" xfId="1" applyFont="1" applyFill="1" applyBorder="1" applyAlignment="1">
      <alignment horizontal="left" vertical="center"/>
    </xf>
    <xf numFmtId="0" fontId="3" fillId="10" borderId="1" xfId="0" applyFont="1" applyFill="1" applyBorder="1" applyAlignment="1">
      <alignment vertical="center"/>
    </xf>
    <xf numFmtId="0" fontId="0" fillId="10" borderId="1" xfId="0" applyFill="1" applyBorder="1"/>
    <xf numFmtId="0" fontId="0" fillId="10" borderId="3" xfId="0" applyFill="1" applyBorder="1"/>
    <xf numFmtId="0" fontId="0" fillId="10" borderId="0" xfId="0" applyFill="1"/>
    <xf numFmtId="0" fontId="4" fillId="7" borderId="5" xfId="1" applyFont="1" applyFill="1" applyBorder="1" applyAlignment="1">
      <alignment horizontal="left" vertical="center"/>
    </xf>
    <xf numFmtId="0" fontId="3" fillId="7" borderId="1" xfId="0" applyFont="1" applyFill="1" applyBorder="1" applyAlignment="1">
      <alignment vertical="center"/>
    </xf>
    <xf numFmtId="0" fontId="0" fillId="7" borderId="1" xfId="0" applyFill="1" applyBorder="1"/>
    <xf numFmtId="0" fontId="0" fillId="7" borderId="3" xfId="0" applyFill="1" applyBorder="1"/>
    <xf numFmtId="0" fontId="0" fillId="7" borderId="0" xfId="0" applyFill="1"/>
    <xf numFmtId="0" fontId="4" fillId="11" borderId="5" xfId="1" applyFont="1" applyFill="1" applyBorder="1" applyAlignment="1">
      <alignment horizontal="left" vertical="center"/>
    </xf>
    <xf numFmtId="0" fontId="3" fillId="11" borderId="1" xfId="0" applyFont="1" applyFill="1" applyBorder="1" applyAlignment="1">
      <alignment vertical="center"/>
    </xf>
    <xf numFmtId="0" fontId="0" fillId="11" borderId="1" xfId="0" applyFill="1" applyBorder="1"/>
    <xf numFmtId="0" fontId="0" fillId="11" borderId="3" xfId="0" applyFill="1" applyBorder="1"/>
    <xf numFmtId="0" fontId="0" fillId="11" borderId="0" xfId="0" applyFill="1"/>
    <xf numFmtId="0" fontId="4" fillId="8" borderId="5" xfId="1" applyFont="1" applyFill="1" applyBorder="1" applyAlignment="1">
      <alignment horizontal="left" vertical="center"/>
    </xf>
    <xf numFmtId="0" fontId="0" fillId="8" borderId="3" xfId="0" applyFill="1" applyBorder="1"/>
    <xf numFmtId="0" fontId="0" fillId="8" borderId="0" xfId="0" applyFill="1"/>
    <xf numFmtId="0" fontId="5" fillId="9" borderId="1" xfId="0" applyFont="1" applyFill="1" applyBorder="1"/>
    <xf numFmtId="0" fontId="1" fillId="11" borderId="1" xfId="0" applyFont="1" applyFill="1" applyBorder="1"/>
    <xf numFmtId="0" fontId="7" fillId="0" borderId="0" xfId="0" applyFont="1"/>
    <xf numFmtId="0" fontId="4" fillId="8" borderId="5" xfId="1" applyFont="1" applyFill="1" applyBorder="1"/>
    <xf numFmtId="0" fontId="8" fillId="0" borderId="0" xfId="0" applyFont="1"/>
  </cellXfs>
  <cellStyles count="2">
    <cellStyle name="Standaard" xfId="0" builtinId="0"/>
    <cellStyle name="Standaard 2" xfId="1" xr:uid="{09C64CB7-E3F7-4AB7-9777-5A4082D422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9E7CF-2819-45E2-8D48-73CE6EF74E91}">
  <dimension ref="A2:AC126"/>
  <sheetViews>
    <sheetView zoomScale="80" zoomScaleNormal="80" workbookViewId="0">
      <selection activeCell="C21" sqref="C21"/>
    </sheetView>
  </sheetViews>
  <sheetFormatPr defaultRowHeight="15" x14ac:dyDescent="0.25"/>
  <cols>
    <col min="1" max="1" width="5" customWidth="1"/>
    <col min="2" max="2" width="16.28515625" customWidth="1"/>
    <col min="3" max="3" width="25.85546875" customWidth="1"/>
    <col min="4" max="4" width="19.28515625" customWidth="1"/>
    <col min="6" max="6" width="4.85546875" customWidth="1"/>
    <col min="7" max="7" width="4.5703125" customWidth="1"/>
    <col min="8" max="8" width="4.85546875" customWidth="1"/>
    <col min="9" max="9" width="5.140625" customWidth="1"/>
    <col min="10" max="10" width="4.85546875" customWidth="1"/>
    <col min="11" max="11" width="5.5703125" customWidth="1"/>
    <col min="12" max="12" width="4.85546875" customWidth="1"/>
    <col min="13" max="13" width="6.140625" bestFit="1" customWidth="1"/>
    <col min="14" max="14" width="7.28515625" bestFit="1" customWidth="1"/>
    <col min="16" max="16" width="3.7109375" customWidth="1"/>
    <col min="17" max="17" width="4.140625" customWidth="1"/>
    <col min="18" max="18" width="4.42578125" customWidth="1"/>
    <col min="19" max="19" width="4.7109375" customWidth="1"/>
    <col min="20" max="20" width="4" customWidth="1"/>
    <col min="25" max="25" width="2" customWidth="1"/>
  </cols>
  <sheetData>
    <row r="2" spans="1:29" x14ac:dyDescent="0.25">
      <c r="A2" s="3">
        <v>1</v>
      </c>
      <c r="B2" s="3" t="s">
        <v>0</v>
      </c>
      <c r="C2" s="1"/>
      <c r="D2" s="1"/>
      <c r="E2" s="1"/>
      <c r="F2" s="1">
        <v>1</v>
      </c>
      <c r="G2" s="1">
        <v>2</v>
      </c>
      <c r="H2" s="1">
        <v>3</v>
      </c>
      <c r="I2" s="1">
        <v>4</v>
      </c>
      <c r="J2" s="1">
        <v>5</v>
      </c>
      <c r="K2" s="1">
        <v>6</v>
      </c>
      <c r="L2" s="1">
        <v>7</v>
      </c>
      <c r="M2" s="1" t="s">
        <v>4</v>
      </c>
      <c r="N2" s="1" t="s">
        <v>5</v>
      </c>
      <c r="O2" s="1" t="s">
        <v>3</v>
      </c>
      <c r="P2" s="1">
        <v>8</v>
      </c>
      <c r="Q2" s="1">
        <v>9</v>
      </c>
      <c r="R2" s="1">
        <v>10</v>
      </c>
      <c r="S2" s="1">
        <v>11</v>
      </c>
      <c r="T2" s="1">
        <v>12</v>
      </c>
      <c r="U2" s="1" t="s">
        <v>6</v>
      </c>
      <c r="V2" s="1" t="s">
        <v>5</v>
      </c>
      <c r="W2" s="1" t="s">
        <v>7</v>
      </c>
      <c r="X2" s="1" t="s">
        <v>3</v>
      </c>
      <c r="Y2" s="1"/>
      <c r="Z2" s="1" t="s">
        <v>4</v>
      </c>
      <c r="AA2" s="1" t="s">
        <v>3</v>
      </c>
    </row>
    <row r="3" spans="1:29" x14ac:dyDescent="0.25">
      <c r="A3" s="5"/>
      <c r="B3" s="2"/>
      <c r="C3" s="2" t="s">
        <v>1</v>
      </c>
      <c r="D3" s="1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9" x14ac:dyDescent="0.25">
      <c r="A4" s="4">
        <v>1</v>
      </c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>
        <f>SUM(F4+G4+H4+I4+J4+K4+L4)</f>
        <v>0</v>
      </c>
      <c r="N4" s="1"/>
      <c r="O4" s="1"/>
      <c r="P4" s="1"/>
      <c r="Q4" s="1"/>
      <c r="R4" s="1"/>
      <c r="S4" s="1"/>
      <c r="T4" s="1"/>
      <c r="U4" s="1">
        <f>SUM(P4+Q4+R4+S4+T4)</f>
        <v>0</v>
      </c>
      <c r="V4" s="1"/>
      <c r="W4" s="1">
        <f>SUM(M4+N4+U4+V4)</f>
        <v>0</v>
      </c>
      <c r="X4" s="1"/>
      <c r="Y4" s="1"/>
      <c r="Z4" s="1">
        <f>SUM(W4)</f>
        <v>0</v>
      </c>
      <c r="AA4" s="1">
        <f>SUM(X4)</f>
        <v>0</v>
      </c>
    </row>
    <row r="5" spans="1:29" x14ac:dyDescent="0.25">
      <c r="A5" s="1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>
        <f t="shared" ref="M5:M7" si="0">SUM(F5+G5+H5+I5+J5+K5+L5)</f>
        <v>0</v>
      </c>
      <c r="N5" s="1"/>
      <c r="O5" s="1"/>
      <c r="P5" s="1"/>
      <c r="Q5" s="1"/>
      <c r="R5" s="1"/>
      <c r="S5" s="1"/>
      <c r="T5" s="1"/>
      <c r="U5" s="1">
        <f t="shared" ref="U5:U7" si="1">SUM(P5+Q5+R5+S5+T5)</f>
        <v>0</v>
      </c>
      <c r="V5" s="1"/>
      <c r="W5" s="1">
        <f t="shared" ref="W5:W7" si="2">SUM(M5+N5+U5+V5)</f>
        <v>0</v>
      </c>
      <c r="X5" s="1"/>
      <c r="Y5" s="1"/>
      <c r="Z5" s="1">
        <f t="shared" ref="Z5:Z7" si="3">SUM(W5)</f>
        <v>0</v>
      </c>
      <c r="AA5" s="1">
        <f t="shared" ref="AA5:AA7" si="4">SUM(X5)</f>
        <v>0</v>
      </c>
    </row>
    <row r="6" spans="1:29" x14ac:dyDescent="0.25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>
        <f t="shared" si="0"/>
        <v>0</v>
      </c>
      <c r="N6" s="1"/>
      <c r="O6" s="1"/>
      <c r="P6" s="1"/>
      <c r="Q6" s="1"/>
      <c r="R6" s="1"/>
      <c r="S6" s="1"/>
      <c r="T6" s="1"/>
      <c r="U6" s="1">
        <f t="shared" si="1"/>
        <v>0</v>
      </c>
      <c r="V6" s="1"/>
      <c r="W6" s="1">
        <f t="shared" si="2"/>
        <v>0</v>
      </c>
      <c r="X6" s="1"/>
      <c r="Y6" s="1"/>
      <c r="Z6" s="1">
        <f t="shared" si="3"/>
        <v>0</v>
      </c>
      <c r="AA6" s="1">
        <f t="shared" si="4"/>
        <v>0</v>
      </c>
    </row>
    <row r="7" spans="1:29" x14ac:dyDescent="0.25">
      <c r="A7" s="1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>
        <f t="shared" si="0"/>
        <v>0</v>
      </c>
      <c r="N7" s="1"/>
      <c r="O7" s="1"/>
      <c r="P7" s="1"/>
      <c r="Q7" s="1"/>
      <c r="R7" s="1"/>
      <c r="S7" s="1"/>
      <c r="T7" s="1"/>
      <c r="U7" s="1">
        <f t="shared" si="1"/>
        <v>0</v>
      </c>
      <c r="V7" s="1"/>
      <c r="W7" s="1">
        <f t="shared" si="2"/>
        <v>0</v>
      </c>
      <c r="X7" s="1"/>
      <c r="Y7" s="1"/>
      <c r="Z7" s="1">
        <f t="shared" si="3"/>
        <v>0</v>
      </c>
      <c r="AA7" s="1">
        <f t="shared" si="4"/>
        <v>0</v>
      </c>
      <c r="AB7" t="s">
        <v>8</v>
      </c>
      <c r="AC7" t="s">
        <v>3</v>
      </c>
    </row>
    <row r="8" spans="1:29" x14ac:dyDescent="0.25">
      <c r="AB8" s="1">
        <f>SUM(Z4+Z5+Z6+Z7)</f>
        <v>0</v>
      </c>
      <c r="AC8" s="1">
        <f>SUM(AA4+AA5+AA6+AA7)</f>
        <v>0</v>
      </c>
    </row>
    <row r="13" spans="1:29" ht="15.75" thickBot="1" x14ac:dyDescent="0.3">
      <c r="A13" s="3">
        <v>2</v>
      </c>
      <c r="B13" s="3" t="s">
        <v>0</v>
      </c>
      <c r="C13" s="1"/>
      <c r="D13" s="1"/>
      <c r="E13" s="1"/>
      <c r="F13" s="1">
        <v>1</v>
      </c>
      <c r="G13" s="1">
        <v>2</v>
      </c>
      <c r="H13" s="1">
        <v>3</v>
      </c>
      <c r="I13" s="1">
        <v>4</v>
      </c>
      <c r="J13" s="1">
        <v>5</v>
      </c>
      <c r="K13" s="1">
        <v>6</v>
      </c>
      <c r="L13" s="1">
        <v>7</v>
      </c>
      <c r="M13" s="1" t="s">
        <v>4</v>
      </c>
      <c r="N13" s="1" t="s">
        <v>5</v>
      </c>
      <c r="O13" s="1" t="s">
        <v>3</v>
      </c>
      <c r="P13" s="1">
        <v>8</v>
      </c>
      <c r="Q13" s="1">
        <v>9</v>
      </c>
      <c r="R13" s="1">
        <v>10</v>
      </c>
      <c r="S13" s="1">
        <v>11</v>
      </c>
      <c r="T13" s="1">
        <v>12</v>
      </c>
      <c r="U13" s="1" t="s">
        <v>6</v>
      </c>
      <c r="V13" s="1" t="s">
        <v>5</v>
      </c>
      <c r="W13" s="1" t="s">
        <v>7</v>
      </c>
      <c r="X13" s="1" t="s">
        <v>3</v>
      </c>
      <c r="Y13" s="1"/>
      <c r="Z13" s="1" t="s">
        <v>4</v>
      </c>
      <c r="AA13" s="1" t="s">
        <v>3</v>
      </c>
    </row>
    <row r="14" spans="1:29" ht="15.75" thickBot="1" x14ac:dyDescent="0.3">
      <c r="A14" s="6"/>
      <c r="B14" s="7"/>
      <c r="C14" s="2" t="s">
        <v>1</v>
      </c>
      <c r="D14" s="1" t="s">
        <v>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9" x14ac:dyDescent="0.25">
      <c r="A15" s="4">
        <v>1</v>
      </c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>
        <f>SUM(F15+G15+H15+I15+J15+K15+L15)</f>
        <v>0</v>
      </c>
      <c r="N15" s="1"/>
      <c r="O15" s="1"/>
      <c r="P15" s="1"/>
      <c r="Q15" s="1"/>
      <c r="R15" s="1"/>
      <c r="S15" s="1"/>
      <c r="T15" s="1"/>
      <c r="U15" s="1">
        <f>SUM(P15+Q15+R15+S15+T15)</f>
        <v>0</v>
      </c>
      <c r="V15" s="1"/>
      <c r="W15" s="1">
        <f>SUM(M15+N15+U15+V15)</f>
        <v>0</v>
      </c>
      <c r="X15" s="1"/>
      <c r="Y15" s="1"/>
      <c r="Z15" s="1">
        <f>SUM(W15)</f>
        <v>0</v>
      </c>
      <c r="AA15" s="1">
        <f>SUM(X15)</f>
        <v>0</v>
      </c>
    </row>
    <row r="16" spans="1:29" x14ac:dyDescent="0.25">
      <c r="A16" s="1">
        <v>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>
        <f t="shared" ref="M16:M18" si="5">SUM(F16+G16+H16+I16+J16+K16+L16)</f>
        <v>0</v>
      </c>
      <c r="N16" s="1"/>
      <c r="O16" s="1"/>
      <c r="P16" s="1"/>
      <c r="Q16" s="1"/>
      <c r="R16" s="1"/>
      <c r="S16" s="1"/>
      <c r="T16" s="1"/>
      <c r="U16" s="1">
        <f t="shared" ref="U16:U18" si="6">SUM(P16+Q16+R16+S16+T16)</f>
        <v>0</v>
      </c>
      <c r="V16" s="1"/>
      <c r="W16" s="1">
        <f t="shared" ref="W16:W18" si="7">SUM(M16+N16+U16+V16)</f>
        <v>0</v>
      </c>
      <c r="X16" s="1"/>
      <c r="Y16" s="1"/>
      <c r="Z16" s="1">
        <f t="shared" ref="Z16:Z18" si="8">SUM(W16)</f>
        <v>0</v>
      </c>
      <c r="AA16" s="1">
        <f t="shared" ref="AA16:AA18" si="9">SUM(X16)</f>
        <v>0</v>
      </c>
    </row>
    <row r="17" spans="1:29" x14ac:dyDescent="0.25">
      <c r="A17" s="1">
        <v>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>
        <f t="shared" si="5"/>
        <v>0</v>
      </c>
      <c r="N17" s="1"/>
      <c r="O17" s="1"/>
      <c r="P17" s="1"/>
      <c r="Q17" s="1"/>
      <c r="R17" s="1"/>
      <c r="S17" s="1"/>
      <c r="T17" s="1"/>
      <c r="U17" s="1">
        <f t="shared" si="6"/>
        <v>0</v>
      </c>
      <c r="V17" s="1"/>
      <c r="W17" s="1">
        <f t="shared" si="7"/>
        <v>0</v>
      </c>
      <c r="X17" s="1"/>
      <c r="Y17" s="1"/>
      <c r="Z17" s="1">
        <f t="shared" si="8"/>
        <v>0</v>
      </c>
      <c r="AA17" s="1">
        <f t="shared" si="9"/>
        <v>0</v>
      </c>
    </row>
    <row r="18" spans="1:29" x14ac:dyDescent="0.25">
      <c r="A18" s="1">
        <v>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>
        <f t="shared" si="5"/>
        <v>0</v>
      </c>
      <c r="N18" s="1"/>
      <c r="O18" s="1"/>
      <c r="P18" s="1"/>
      <c r="Q18" s="1"/>
      <c r="R18" s="1"/>
      <c r="S18" s="1"/>
      <c r="T18" s="1"/>
      <c r="U18" s="1">
        <f t="shared" si="6"/>
        <v>0</v>
      </c>
      <c r="V18" s="1"/>
      <c r="W18" s="1">
        <f t="shared" si="7"/>
        <v>0</v>
      </c>
      <c r="X18" s="1"/>
      <c r="Y18" s="1"/>
      <c r="Z18" s="1">
        <f t="shared" si="8"/>
        <v>0</v>
      </c>
      <c r="AA18" s="1">
        <f t="shared" si="9"/>
        <v>0</v>
      </c>
      <c r="AB18" t="s">
        <v>8</v>
      </c>
      <c r="AC18" t="s">
        <v>3</v>
      </c>
    </row>
    <row r="19" spans="1:29" x14ac:dyDescent="0.25">
      <c r="AB19" s="1">
        <f>SUM(Z15+Z16+Z17+Z18)</f>
        <v>0</v>
      </c>
      <c r="AC19" s="1">
        <f>SUM(AA15+AA16+AA17+AA18)</f>
        <v>0</v>
      </c>
    </row>
    <row r="23" spans="1:29" ht="15.75" thickBot="1" x14ac:dyDescent="0.3">
      <c r="A23" s="3">
        <v>3</v>
      </c>
      <c r="B23" s="3" t="s">
        <v>0</v>
      </c>
      <c r="C23" s="1"/>
      <c r="D23" s="1"/>
      <c r="E23" s="1"/>
      <c r="F23" s="1">
        <v>1</v>
      </c>
      <c r="G23" s="1">
        <v>2</v>
      </c>
      <c r="H23" s="1">
        <v>3</v>
      </c>
      <c r="I23" s="1">
        <v>4</v>
      </c>
      <c r="J23" s="1">
        <v>5</v>
      </c>
      <c r="K23" s="1">
        <v>6</v>
      </c>
      <c r="L23" s="1">
        <v>7</v>
      </c>
      <c r="M23" s="1" t="s">
        <v>4</v>
      </c>
      <c r="N23" s="1" t="s">
        <v>5</v>
      </c>
      <c r="O23" s="1" t="s">
        <v>3</v>
      </c>
      <c r="P23" s="1">
        <v>8</v>
      </c>
      <c r="Q23" s="1">
        <v>9</v>
      </c>
      <c r="R23" s="1">
        <v>10</v>
      </c>
      <c r="S23" s="1">
        <v>11</v>
      </c>
      <c r="T23" s="1">
        <v>12</v>
      </c>
      <c r="U23" s="1" t="s">
        <v>6</v>
      </c>
      <c r="V23" s="1" t="s">
        <v>5</v>
      </c>
      <c r="W23" s="1" t="s">
        <v>7</v>
      </c>
      <c r="X23" s="1" t="s">
        <v>3</v>
      </c>
      <c r="Y23" s="1"/>
      <c r="Z23" s="1" t="s">
        <v>4</v>
      </c>
      <c r="AA23" s="1" t="s">
        <v>3</v>
      </c>
    </row>
    <row r="24" spans="1:29" ht="15.75" thickBot="1" x14ac:dyDescent="0.3">
      <c r="A24" s="6"/>
      <c r="B24" s="7"/>
      <c r="C24" s="2" t="s">
        <v>1</v>
      </c>
      <c r="D24" s="1" t="s">
        <v>2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9" x14ac:dyDescent="0.25">
      <c r="A25" s="4">
        <v>1</v>
      </c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  <c r="M25" s="1">
        <f>SUM(F25+G25+H25+I25+J25+K25+L25)</f>
        <v>0</v>
      </c>
      <c r="N25" s="1"/>
      <c r="O25" s="1"/>
      <c r="P25" s="1"/>
      <c r="Q25" s="1"/>
      <c r="R25" s="1"/>
      <c r="S25" s="1"/>
      <c r="T25" s="1"/>
      <c r="U25" s="1">
        <f>SUM(P25+Q25+R25+S25+T25)</f>
        <v>0</v>
      </c>
      <c r="V25" s="1"/>
      <c r="W25" s="1">
        <f>SUM(M25+N25+U25+V25)</f>
        <v>0</v>
      </c>
      <c r="X25" s="1"/>
      <c r="Y25" s="1"/>
      <c r="Z25" s="1">
        <f>SUM(W25)</f>
        <v>0</v>
      </c>
      <c r="AA25" s="1">
        <f>SUM(X25)</f>
        <v>0</v>
      </c>
    </row>
    <row r="26" spans="1:29" x14ac:dyDescent="0.25">
      <c r="A26" s="1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>
        <f t="shared" ref="M26:M28" si="10">SUM(F26+G26+H26+I26+J26+K26+L26)</f>
        <v>0</v>
      </c>
      <c r="N26" s="1"/>
      <c r="O26" s="1"/>
      <c r="P26" s="1"/>
      <c r="Q26" s="1"/>
      <c r="R26" s="1"/>
      <c r="S26" s="1"/>
      <c r="T26" s="1"/>
      <c r="U26" s="1">
        <f t="shared" ref="U26:U28" si="11">SUM(P26+Q26+R26+S26+T26)</f>
        <v>0</v>
      </c>
      <c r="V26" s="1"/>
      <c r="W26" s="1">
        <f t="shared" ref="W26:W28" si="12">SUM(M26+N26+U26+V26)</f>
        <v>0</v>
      </c>
      <c r="X26" s="1"/>
      <c r="Y26" s="1"/>
      <c r="Z26" s="1">
        <f t="shared" ref="Z26:Z28" si="13">SUM(W26)</f>
        <v>0</v>
      </c>
      <c r="AA26" s="1">
        <f t="shared" ref="AA26:AA28" si="14">SUM(X26)</f>
        <v>0</v>
      </c>
    </row>
    <row r="27" spans="1:29" x14ac:dyDescent="0.25">
      <c r="A27" s="1">
        <v>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>
        <f t="shared" si="10"/>
        <v>0</v>
      </c>
      <c r="N27" s="1"/>
      <c r="O27" s="1"/>
      <c r="P27" s="1"/>
      <c r="Q27" s="1"/>
      <c r="R27" s="1"/>
      <c r="S27" s="1"/>
      <c r="T27" s="1"/>
      <c r="U27" s="1">
        <f t="shared" si="11"/>
        <v>0</v>
      </c>
      <c r="V27" s="1"/>
      <c r="W27" s="1">
        <f t="shared" si="12"/>
        <v>0</v>
      </c>
      <c r="X27" s="1"/>
      <c r="Y27" s="1"/>
      <c r="Z27" s="1">
        <f t="shared" si="13"/>
        <v>0</v>
      </c>
      <c r="AA27" s="1">
        <f t="shared" si="14"/>
        <v>0</v>
      </c>
    </row>
    <row r="28" spans="1:29" x14ac:dyDescent="0.25">
      <c r="A28" s="1">
        <v>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>
        <f t="shared" si="10"/>
        <v>0</v>
      </c>
      <c r="N28" s="1"/>
      <c r="O28" s="1"/>
      <c r="P28" s="1"/>
      <c r="Q28" s="1"/>
      <c r="R28" s="1"/>
      <c r="S28" s="1"/>
      <c r="T28" s="1"/>
      <c r="U28" s="1">
        <f t="shared" si="11"/>
        <v>0</v>
      </c>
      <c r="V28" s="1"/>
      <c r="W28" s="1">
        <f t="shared" si="12"/>
        <v>0</v>
      </c>
      <c r="X28" s="1"/>
      <c r="Y28" s="1"/>
      <c r="Z28" s="1">
        <f t="shared" si="13"/>
        <v>0</v>
      </c>
      <c r="AA28" s="1">
        <f t="shared" si="14"/>
        <v>0</v>
      </c>
      <c r="AB28" t="s">
        <v>8</v>
      </c>
      <c r="AC28" t="s">
        <v>3</v>
      </c>
    </row>
    <row r="29" spans="1:29" x14ac:dyDescent="0.25">
      <c r="AB29" s="1">
        <f>SUM(Z25+Z26+Z27+Z28)</f>
        <v>0</v>
      </c>
      <c r="AC29" s="1">
        <f>SUM(AA25+AA26+AA27+AA28)</f>
        <v>0</v>
      </c>
    </row>
    <row r="33" spans="1:29" ht="15.75" thickBot="1" x14ac:dyDescent="0.3">
      <c r="A33" s="3">
        <v>4</v>
      </c>
      <c r="B33" s="3" t="s">
        <v>0</v>
      </c>
      <c r="C33" s="1"/>
      <c r="D33" s="1"/>
      <c r="E33" s="1"/>
      <c r="F33" s="1">
        <v>1</v>
      </c>
      <c r="G33" s="1">
        <v>2</v>
      </c>
      <c r="H33" s="1">
        <v>3</v>
      </c>
      <c r="I33" s="1">
        <v>4</v>
      </c>
      <c r="J33" s="1">
        <v>5</v>
      </c>
      <c r="K33" s="1">
        <v>6</v>
      </c>
      <c r="L33" s="1">
        <v>7</v>
      </c>
      <c r="M33" s="1" t="s">
        <v>4</v>
      </c>
      <c r="N33" s="1" t="s">
        <v>5</v>
      </c>
      <c r="O33" s="1" t="s">
        <v>3</v>
      </c>
      <c r="P33" s="1">
        <v>8</v>
      </c>
      <c r="Q33" s="1">
        <v>9</v>
      </c>
      <c r="R33" s="1">
        <v>10</v>
      </c>
      <c r="S33" s="1">
        <v>11</v>
      </c>
      <c r="T33" s="1">
        <v>12</v>
      </c>
      <c r="U33" s="1" t="s">
        <v>6</v>
      </c>
      <c r="V33" s="1" t="s">
        <v>5</v>
      </c>
      <c r="W33" s="1" t="s">
        <v>7</v>
      </c>
      <c r="X33" s="1" t="s">
        <v>3</v>
      </c>
      <c r="Y33" s="1"/>
      <c r="Z33" s="1" t="s">
        <v>4</v>
      </c>
      <c r="AA33" s="1" t="s">
        <v>3</v>
      </c>
    </row>
    <row r="34" spans="1:29" ht="15.75" thickBot="1" x14ac:dyDescent="0.3">
      <c r="A34" s="6"/>
      <c r="B34" s="7"/>
      <c r="C34" s="2" t="s">
        <v>1</v>
      </c>
      <c r="D34" s="1" t="s">
        <v>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9" x14ac:dyDescent="0.25">
      <c r="A35" s="4">
        <v>1</v>
      </c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>
        <f>SUM(F35+G35+H35+I35+J35+K35+L35)</f>
        <v>0</v>
      </c>
      <c r="N35" s="1"/>
      <c r="O35" s="1"/>
      <c r="P35" s="1"/>
      <c r="Q35" s="1"/>
      <c r="R35" s="1"/>
      <c r="S35" s="1"/>
      <c r="T35" s="1"/>
      <c r="U35" s="1">
        <f>SUM(P35+Q35+R35+S35+T35)</f>
        <v>0</v>
      </c>
      <c r="V35" s="1"/>
      <c r="W35" s="1">
        <f>SUM(M35+N35+U35+V35)</f>
        <v>0</v>
      </c>
      <c r="X35" s="1"/>
      <c r="Y35" s="1"/>
      <c r="Z35" s="1">
        <f>SUM(W35)</f>
        <v>0</v>
      </c>
      <c r="AA35" s="1">
        <f>SUM(X35)</f>
        <v>0</v>
      </c>
    </row>
    <row r="36" spans="1:29" x14ac:dyDescent="0.25">
      <c r="A36" s="1">
        <v>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>
        <f t="shared" ref="M36:M38" si="15">SUM(F36+G36+H36+I36+J36+K36+L36)</f>
        <v>0</v>
      </c>
      <c r="N36" s="1"/>
      <c r="O36" s="1"/>
      <c r="P36" s="1"/>
      <c r="Q36" s="1"/>
      <c r="R36" s="1"/>
      <c r="S36" s="1"/>
      <c r="T36" s="1"/>
      <c r="U36" s="1">
        <f t="shared" ref="U36:U38" si="16">SUM(P36+Q36+R36+S36+T36)</f>
        <v>0</v>
      </c>
      <c r="V36" s="1"/>
      <c r="W36" s="1">
        <f t="shared" ref="W36:W38" si="17">SUM(M36+N36+U36+V36)</f>
        <v>0</v>
      </c>
      <c r="X36" s="1"/>
      <c r="Y36" s="1"/>
      <c r="Z36" s="1">
        <f t="shared" ref="Z36:Z38" si="18">SUM(W36)</f>
        <v>0</v>
      </c>
      <c r="AA36" s="1">
        <f t="shared" ref="AA36:AA38" si="19">SUM(X36)</f>
        <v>0</v>
      </c>
    </row>
    <row r="37" spans="1:29" x14ac:dyDescent="0.25">
      <c r="A37" s="1">
        <v>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>
        <f t="shared" si="15"/>
        <v>0</v>
      </c>
      <c r="N37" s="1"/>
      <c r="O37" s="1"/>
      <c r="P37" s="1"/>
      <c r="Q37" s="1"/>
      <c r="R37" s="1"/>
      <c r="S37" s="1"/>
      <c r="T37" s="1"/>
      <c r="U37" s="1">
        <f t="shared" si="16"/>
        <v>0</v>
      </c>
      <c r="V37" s="1"/>
      <c r="W37" s="1">
        <f t="shared" si="17"/>
        <v>0</v>
      </c>
      <c r="X37" s="1"/>
      <c r="Y37" s="1"/>
      <c r="Z37" s="1">
        <f t="shared" si="18"/>
        <v>0</v>
      </c>
      <c r="AA37" s="1">
        <f t="shared" si="19"/>
        <v>0</v>
      </c>
    </row>
    <row r="38" spans="1:29" x14ac:dyDescent="0.25">
      <c r="A38" s="1">
        <v>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>
        <f t="shared" si="15"/>
        <v>0</v>
      </c>
      <c r="N38" s="1"/>
      <c r="O38" s="1"/>
      <c r="P38" s="1"/>
      <c r="Q38" s="1"/>
      <c r="R38" s="1"/>
      <c r="S38" s="1"/>
      <c r="T38" s="1"/>
      <c r="U38" s="1">
        <f t="shared" si="16"/>
        <v>0</v>
      </c>
      <c r="V38" s="1"/>
      <c r="W38" s="1">
        <f t="shared" si="17"/>
        <v>0</v>
      </c>
      <c r="X38" s="1"/>
      <c r="Y38" s="1"/>
      <c r="Z38" s="1">
        <f t="shared" si="18"/>
        <v>0</v>
      </c>
      <c r="AA38" s="1">
        <f t="shared" si="19"/>
        <v>0</v>
      </c>
      <c r="AB38" t="s">
        <v>8</v>
      </c>
      <c r="AC38" t="s">
        <v>3</v>
      </c>
    </row>
    <row r="39" spans="1:29" x14ac:dyDescent="0.25">
      <c r="AB39" s="1">
        <f>SUM(Z35+Z36+Z37+Z38)</f>
        <v>0</v>
      </c>
      <c r="AC39" s="1">
        <f>SUM(AA35+AA36+AA37+AA38)</f>
        <v>0</v>
      </c>
    </row>
    <row r="43" spans="1:29" ht="15.75" thickBot="1" x14ac:dyDescent="0.3">
      <c r="A43" s="3">
        <v>5</v>
      </c>
      <c r="B43" s="3" t="s">
        <v>0</v>
      </c>
      <c r="C43" s="1"/>
      <c r="D43" s="1"/>
      <c r="E43" s="1"/>
      <c r="F43" s="1">
        <v>1</v>
      </c>
      <c r="G43" s="1">
        <v>2</v>
      </c>
      <c r="H43" s="1">
        <v>3</v>
      </c>
      <c r="I43" s="1">
        <v>4</v>
      </c>
      <c r="J43" s="1">
        <v>5</v>
      </c>
      <c r="K43" s="1">
        <v>6</v>
      </c>
      <c r="L43" s="1">
        <v>7</v>
      </c>
      <c r="M43" s="1" t="s">
        <v>4</v>
      </c>
      <c r="N43" s="1" t="s">
        <v>5</v>
      </c>
      <c r="O43" s="1" t="s">
        <v>3</v>
      </c>
      <c r="P43" s="1">
        <v>8</v>
      </c>
      <c r="Q43" s="1">
        <v>9</v>
      </c>
      <c r="R43" s="1">
        <v>10</v>
      </c>
      <c r="S43" s="1">
        <v>11</v>
      </c>
      <c r="T43" s="1">
        <v>12</v>
      </c>
      <c r="U43" s="1" t="s">
        <v>6</v>
      </c>
      <c r="V43" s="1" t="s">
        <v>5</v>
      </c>
      <c r="W43" s="1" t="s">
        <v>7</v>
      </c>
      <c r="X43" s="1" t="s">
        <v>3</v>
      </c>
      <c r="Y43" s="1"/>
      <c r="Z43" s="1" t="s">
        <v>4</v>
      </c>
      <c r="AA43" s="1" t="s">
        <v>3</v>
      </c>
    </row>
    <row r="44" spans="1:29" ht="15.75" thickBot="1" x14ac:dyDescent="0.3">
      <c r="A44" s="6"/>
      <c r="B44" s="7"/>
      <c r="C44" s="2" t="s">
        <v>1</v>
      </c>
      <c r="D44" s="1" t="s">
        <v>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9" x14ac:dyDescent="0.25">
      <c r="A45" s="4">
        <v>1</v>
      </c>
      <c r="B45" s="4"/>
      <c r="C45" s="1"/>
      <c r="D45" s="1"/>
      <c r="E45" s="1"/>
      <c r="F45" s="1"/>
      <c r="G45" s="1"/>
      <c r="H45" s="1"/>
      <c r="I45" s="1"/>
      <c r="J45" s="1"/>
      <c r="K45" s="1"/>
      <c r="L45" s="1"/>
      <c r="M45" s="1">
        <f>SUM(F45+G45+H45+I45+J45+K45+L45)</f>
        <v>0</v>
      </c>
      <c r="N45" s="1"/>
      <c r="O45" s="1"/>
      <c r="P45" s="1"/>
      <c r="Q45" s="1"/>
      <c r="R45" s="1"/>
      <c r="S45" s="1"/>
      <c r="T45" s="1"/>
      <c r="U45" s="1">
        <f>SUM(P45+Q45+R45+S45+T45)</f>
        <v>0</v>
      </c>
      <c r="V45" s="1"/>
      <c r="W45" s="1">
        <f>SUM(M45+N45+U45+V45)</f>
        <v>0</v>
      </c>
      <c r="X45" s="1"/>
      <c r="Y45" s="1"/>
      <c r="Z45" s="1">
        <f>SUM(W45)</f>
        <v>0</v>
      </c>
      <c r="AA45" s="1">
        <f>SUM(X45)</f>
        <v>0</v>
      </c>
    </row>
    <row r="46" spans="1:29" x14ac:dyDescent="0.25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>
        <f t="shared" ref="M46:M48" si="20">SUM(F46+G46+H46+I46+J46+K46+L46)</f>
        <v>0</v>
      </c>
      <c r="N46" s="1"/>
      <c r="O46" s="1"/>
      <c r="P46" s="1"/>
      <c r="Q46" s="1"/>
      <c r="R46" s="1"/>
      <c r="S46" s="1"/>
      <c r="T46" s="1"/>
      <c r="U46" s="1">
        <f t="shared" ref="U46:U48" si="21">SUM(P46+Q46+R46+S46+T46)</f>
        <v>0</v>
      </c>
      <c r="V46" s="1"/>
      <c r="W46" s="1">
        <f t="shared" ref="W46:W48" si="22">SUM(M46+N46+U46+V46)</f>
        <v>0</v>
      </c>
      <c r="X46" s="1"/>
      <c r="Y46" s="1"/>
      <c r="Z46" s="1">
        <f t="shared" ref="Z46:Z48" si="23">SUM(W46)</f>
        <v>0</v>
      </c>
      <c r="AA46" s="1">
        <f t="shared" ref="AA46:AA48" si="24">SUM(X46)</f>
        <v>0</v>
      </c>
    </row>
    <row r="47" spans="1:29" x14ac:dyDescent="0.25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>
        <f t="shared" si="20"/>
        <v>0</v>
      </c>
      <c r="N47" s="1"/>
      <c r="O47" s="1"/>
      <c r="P47" s="1"/>
      <c r="Q47" s="1"/>
      <c r="R47" s="1"/>
      <c r="S47" s="1"/>
      <c r="T47" s="1"/>
      <c r="U47" s="1">
        <f t="shared" si="21"/>
        <v>0</v>
      </c>
      <c r="V47" s="1"/>
      <c r="W47" s="1">
        <f t="shared" si="22"/>
        <v>0</v>
      </c>
      <c r="X47" s="1"/>
      <c r="Y47" s="1"/>
      <c r="Z47" s="1">
        <f t="shared" si="23"/>
        <v>0</v>
      </c>
      <c r="AA47" s="1">
        <f t="shared" si="24"/>
        <v>0</v>
      </c>
    </row>
    <row r="48" spans="1:29" x14ac:dyDescent="0.25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>
        <f t="shared" si="20"/>
        <v>0</v>
      </c>
      <c r="N48" s="1"/>
      <c r="O48" s="1"/>
      <c r="P48" s="1"/>
      <c r="Q48" s="1"/>
      <c r="R48" s="1"/>
      <c r="S48" s="1"/>
      <c r="T48" s="1"/>
      <c r="U48" s="1">
        <f t="shared" si="21"/>
        <v>0</v>
      </c>
      <c r="V48" s="1"/>
      <c r="W48" s="1">
        <f t="shared" si="22"/>
        <v>0</v>
      </c>
      <c r="X48" s="1"/>
      <c r="Y48" s="1"/>
      <c r="Z48" s="1">
        <f t="shared" si="23"/>
        <v>0</v>
      </c>
      <c r="AA48" s="1">
        <f t="shared" si="24"/>
        <v>0</v>
      </c>
      <c r="AB48" t="s">
        <v>8</v>
      </c>
      <c r="AC48" t="s">
        <v>3</v>
      </c>
    </row>
    <row r="49" spans="1:29" x14ac:dyDescent="0.25">
      <c r="AB49" s="1">
        <f>SUM(Z45+Z46+Z47+Z48)</f>
        <v>0</v>
      </c>
      <c r="AC49" s="1">
        <f>SUM(AA45+AA46+AA47+AA48)</f>
        <v>0</v>
      </c>
    </row>
    <row r="52" spans="1:29" ht="15.75" thickBot="1" x14ac:dyDescent="0.3">
      <c r="A52" s="3">
        <v>6</v>
      </c>
      <c r="B52" s="3" t="s">
        <v>0</v>
      </c>
      <c r="C52" s="1"/>
      <c r="D52" s="1"/>
      <c r="E52" s="1"/>
      <c r="F52" s="1">
        <v>1</v>
      </c>
      <c r="G52" s="1">
        <v>2</v>
      </c>
      <c r="H52" s="1">
        <v>3</v>
      </c>
      <c r="I52" s="1">
        <v>4</v>
      </c>
      <c r="J52" s="1">
        <v>5</v>
      </c>
      <c r="K52" s="1">
        <v>6</v>
      </c>
      <c r="L52" s="1">
        <v>7</v>
      </c>
      <c r="M52" s="1" t="s">
        <v>4</v>
      </c>
      <c r="N52" s="1" t="s">
        <v>5</v>
      </c>
      <c r="O52" s="1" t="s">
        <v>3</v>
      </c>
      <c r="P52" s="1">
        <v>8</v>
      </c>
      <c r="Q52" s="1">
        <v>9</v>
      </c>
      <c r="R52" s="1">
        <v>10</v>
      </c>
      <c r="S52" s="1">
        <v>11</v>
      </c>
      <c r="T52" s="1">
        <v>12</v>
      </c>
      <c r="U52" s="1" t="s">
        <v>6</v>
      </c>
      <c r="V52" s="1" t="s">
        <v>5</v>
      </c>
      <c r="W52" s="1" t="s">
        <v>7</v>
      </c>
      <c r="X52" s="1" t="s">
        <v>3</v>
      </c>
      <c r="Y52" s="1"/>
      <c r="Z52" s="1" t="s">
        <v>4</v>
      </c>
      <c r="AA52" s="1" t="s">
        <v>3</v>
      </c>
    </row>
    <row r="53" spans="1:29" ht="15.75" thickBot="1" x14ac:dyDescent="0.3">
      <c r="A53" s="6"/>
      <c r="B53" s="7"/>
      <c r="C53" s="2" t="s">
        <v>1</v>
      </c>
      <c r="D53" s="1" t="s">
        <v>2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9" x14ac:dyDescent="0.25">
      <c r="A54" s="4">
        <v>1</v>
      </c>
      <c r="B54" s="4"/>
      <c r="C54" s="1"/>
      <c r="D54" s="1"/>
      <c r="E54" s="1"/>
      <c r="F54" s="1"/>
      <c r="G54" s="1"/>
      <c r="H54" s="1"/>
      <c r="I54" s="1"/>
      <c r="J54" s="1"/>
      <c r="K54" s="1"/>
      <c r="L54" s="1"/>
      <c r="M54" s="1">
        <f>SUM(F54+G54+H54+I54+J54+K54+L54)</f>
        <v>0</v>
      </c>
      <c r="N54" s="1"/>
      <c r="O54" s="1"/>
      <c r="P54" s="1"/>
      <c r="Q54" s="1"/>
      <c r="R54" s="1"/>
      <c r="S54" s="1"/>
      <c r="T54" s="1"/>
      <c r="U54" s="1">
        <f>SUM(P54+Q54+R54+S54+T54)</f>
        <v>0</v>
      </c>
      <c r="V54" s="1"/>
      <c r="W54" s="1">
        <f>SUM(M54+N54+U54+V54)</f>
        <v>0</v>
      </c>
      <c r="X54" s="1"/>
      <c r="Y54" s="1"/>
      <c r="Z54" s="1">
        <f>SUM(W54)</f>
        <v>0</v>
      </c>
      <c r="AA54" s="1">
        <f>SUM(X54)</f>
        <v>0</v>
      </c>
    </row>
    <row r="55" spans="1:29" x14ac:dyDescent="0.25">
      <c r="A55" s="1">
        <v>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>
        <f t="shared" ref="M55:M57" si="25">SUM(F55+G55+H55+I55+J55+K55+L55)</f>
        <v>0</v>
      </c>
      <c r="N55" s="1"/>
      <c r="O55" s="1"/>
      <c r="P55" s="1"/>
      <c r="Q55" s="1"/>
      <c r="R55" s="1"/>
      <c r="S55" s="1"/>
      <c r="T55" s="1"/>
      <c r="U55" s="1">
        <f t="shared" ref="U55:U57" si="26">SUM(P55+Q55+R55+S55+T55)</f>
        <v>0</v>
      </c>
      <c r="V55" s="1"/>
      <c r="W55" s="1">
        <f t="shared" ref="W55:W57" si="27">SUM(M55+N55+U55+V55)</f>
        <v>0</v>
      </c>
      <c r="X55" s="1"/>
      <c r="Y55" s="1"/>
      <c r="Z55" s="1">
        <f t="shared" ref="Z55:Z57" si="28">SUM(W55)</f>
        <v>0</v>
      </c>
      <c r="AA55" s="1">
        <f t="shared" ref="AA55:AA57" si="29">SUM(X55)</f>
        <v>0</v>
      </c>
    </row>
    <row r="56" spans="1:29" x14ac:dyDescent="0.25">
      <c r="A56" s="1">
        <v>3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>
        <f t="shared" si="25"/>
        <v>0</v>
      </c>
      <c r="N56" s="1"/>
      <c r="O56" s="1"/>
      <c r="P56" s="1"/>
      <c r="Q56" s="1"/>
      <c r="R56" s="1"/>
      <c r="S56" s="1"/>
      <c r="T56" s="1"/>
      <c r="U56" s="1">
        <f t="shared" si="26"/>
        <v>0</v>
      </c>
      <c r="V56" s="1"/>
      <c r="W56" s="1">
        <f t="shared" si="27"/>
        <v>0</v>
      </c>
      <c r="X56" s="1"/>
      <c r="Y56" s="1"/>
      <c r="Z56" s="1">
        <f t="shared" si="28"/>
        <v>0</v>
      </c>
      <c r="AA56" s="1">
        <f t="shared" si="29"/>
        <v>0</v>
      </c>
    </row>
    <row r="57" spans="1:29" x14ac:dyDescent="0.25">
      <c r="A57" s="1">
        <v>4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>
        <f t="shared" si="25"/>
        <v>0</v>
      </c>
      <c r="N57" s="1"/>
      <c r="O57" s="1"/>
      <c r="P57" s="1"/>
      <c r="Q57" s="1"/>
      <c r="R57" s="1"/>
      <c r="S57" s="1"/>
      <c r="T57" s="1"/>
      <c r="U57" s="1">
        <f t="shared" si="26"/>
        <v>0</v>
      </c>
      <c r="V57" s="1"/>
      <c r="W57" s="1">
        <f t="shared" si="27"/>
        <v>0</v>
      </c>
      <c r="X57" s="1"/>
      <c r="Y57" s="1"/>
      <c r="Z57" s="1">
        <f t="shared" si="28"/>
        <v>0</v>
      </c>
      <c r="AA57" s="1">
        <f t="shared" si="29"/>
        <v>0</v>
      </c>
      <c r="AB57" t="s">
        <v>8</v>
      </c>
      <c r="AC57" t="s">
        <v>3</v>
      </c>
    </row>
    <row r="58" spans="1:29" x14ac:dyDescent="0.25">
      <c r="AB58" s="1">
        <f>SUM(Z54+Z55+Z56+Z57)</f>
        <v>0</v>
      </c>
      <c r="AC58" s="1">
        <f>SUM(AA54+AA55+AA56+AA57)</f>
        <v>0</v>
      </c>
    </row>
    <row r="61" spans="1:29" ht="15.75" thickBot="1" x14ac:dyDescent="0.3">
      <c r="A61" s="3">
        <v>7</v>
      </c>
      <c r="B61" s="3" t="s">
        <v>0</v>
      </c>
      <c r="C61" s="1"/>
      <c r="D61" s="1"/>
      <c r="E61" s="1"/>
      <c r="F61" s="1">
        <v>1</v>
      </c>
      <c r="G61" s="1">
        <v>2</v>
      </c>
      <c r="H61" s="1">
        <v>3</v>
      </c>
      <c r="I61" s="1">
        <v>4</v>
      </c>
      <c r="J61" s="1">
        <v>5</v>
      </c>
      <c r="K61" s="1">
        <v>6</v>
      </c>
      <c r="L61" s="1">
        <v>7</v>
      </c>
      <c r="M61" s="1" t="s">
        <v>4</v>
      </c>
      <c r="N61" s="1" t="s">
        <v>5</v>
      </c>
      <c r="O61" s="1" t="s">
        <v>3</v>
      </c>
      <c r="P61" s="1">
        <v>8</v>
      </c>
      <c r="Q61" s="1">
        <v>9</v>
      </c>
      <c r="R61" s="1">
        <v>10</v>
      </c>
      <c r="S61" s="1">
        <v>11</v>
      </c>
      <c r="T61" s="1">
        <v>12</v>
      </c>
      <c r="U61" s="1" t="s">
        <v>6</v>
      </c>
      <c r="V61" s="1" t="s">
        <v>5</v>
      </c>
      <c r="W61" s="1" t="s">
        <v>7</v>
      </c>
      <c r="X61" s="1" t="s">
        <v>3</v>
      </c>
      <c r="Y61" s="1"/>
      <c r="Z61" s="1" t="s">
        <v>4</v>
      </c>
      <c r="AA61" s="1" t="s">
        <v>3</v>
      </c>
    </row>
    <row r="62" spans="1:29" ht="15.75" thickBot="1" x14ac:dyDescent="0.3">
      <c r="A62" s="6"/>
      <c r="B62" s="7"/>
      <c r="C62" s="2" t="s">
        <v>1</v>
      </c>
      <c r="D62" s="1" t="s">
        <v>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9" x14ac:dyDescent="0.25">
      <c r="A63" s="4">
        <v>1</v>
      </c>
      <c r="B63" s="4"/>
      <c r="C63" s="1"/>
      <c r="D63" s="1"/>
      <c r="E63" s="1"/>
      <c r="F63" s="1"/>
      <c r="G63" s="1"/>
      <c r="H63" s="1"/>
      <c r="I63" s="1"/>
      <c r="J63" s="1"/>
      <c r="K63" s="1"/>
      <c r="L63" s="1"/>
      <c r="M63" s="1">
        <f>SUM(F63+G63+H63+I63+J63+K63+L63)</f>
        <v>0</v>
      </c>
      <c r="N63" s="1"/>
      <c r="O63" s="1"/>
      <c r="P63" s="1"/>
      <c r="Q63" s="1"/>
      <c r="R63" s="1"/>
      <c r="S63" s="1"/>
      <c r="T63" s="1"/>
      <c r="U63" s="1">
        <f>SUM(P63+Q63+R63+S63+T63)</f>
        <v>0</v>
      </c>
      <c r="V63" s="1"/>
      <c r="W63" s="1">
        <f>SUM(M63+N63+U63+V63)</f>
        <v>0</v>
      </c>
      <c r="X63" s="1"/>
      <c r="Y63" s="1"/>
      <c r="Z63" s="1">
        <f>SUM(W63)</f>
        <v>0</v>
      </c>
      <c r="AA63" s="1">
        <f>SUM(X63)</f>
        <v>0</v>
      </c>
    </row>
    <row r="64" spans="1:29" x14ac:dyDescent="0.25">
      <c r="A64" s="1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>
        <f t="shared" ref="M64:M66" si="30">SUM(F64+G64+H64+I64+J64+K64+L64)</f>
        <v>0</v>
      </c>
      <c r="N64" s="1"/>
      <c r="O64" s="1"/>
      <c r="P64" s="1"/>
      <c r="Q64" s="1"/>
      <c r="R64" s="1"/>
      <c r="S64" s="1"/>
      <c r="T64" s="1"/>
      <c r="U64" s="1">
        <f t="shared" ref="U64:U66" si="31">SUM(P64+Q64+R64+S64+T64)</f>
        <v>0</v>
      </c>
      <c r="V64" s="1"/>
      <c r="W64" s="1">
        <f t="shared" ref="W64:W66" si="32">SUM(M64+N64+U64+V64)</f>
        <v>0</v>
      </c>
      <c r="X64" s="1"/>
      <c r="Y64" s="1"/>
      <c r="Z64" s="1">
        <f t="shared" ref="Z64:Z66" si="33">SUM(W64)</f>
        <v>0</v>
      </c>
      <c r="AA64" s="1">
        <f t="shared" ref="AA64:AA66" si="34">SUM(X64)</f>
        <v>0</v>
      </c>
    </row>
    <row r="65" spans="1:29" x14ac:dyDescent="0.25">
      <c r="A65" s="1">
        <v>3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>
        <f t="shared" si="30"/>
        <v>0</v>
      </c>
      <c r="N65" s="1"/>
      <c r="O65" s="1"/>
      <c r="P65" s="1"/>
      <c r="Q65" s="1"/>
      <c r="R65" s="1"/>
      <c r="S65" s="1"/>
      <c r="T65" s="1"/>
      <c r="U65" s="1">
        <f t="shared" si="31"/>
        <v>0</v>
      </c>
      <c r="V65" s="1"/>
      <c r="W65" s="1">
        <f t="shared" si="32"/>
        <v>0</v>
      </c>
      <c r="X65" s="1"/>
      <c r="Y65" s="1"/>
      <c r="Z65" s="1">
        <f t="shared" si="33"/>
        <v>0</v>
      </c>
      <c r="AA65" s="1">
        <f t="shared" si="34"/>
        <v>0</v>
      </c>
    </row>
    <row r="66" spans="1:29" x14ac:dyDescent="0.25">
      <c r="A66" s="1">
        <v>4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>
        <f t="shared" si="30"/>
        <v>0</v>
      </c>
      <c r="N66" s="1"/>
      <c r="O66" s="1"/>
      <c r="P66" s="1"/>
      <c r="Q66" s="1"/>
      <c r="R66" s="1"/>
      <c r="S66" s="1"/>
      <c r="T66" s="1"/>
      <c r="U66" s="1">
        <f t="shared" si="31"/>
        <v>0</v>
      </c>
      <c r="V66" s="1"/>
      <c r="W66" s="1">
        <f t="shared" si="32"/>
        <v>0</v>
      </c>
      <c r="X66" s="1"/>
      <c r="Y66" s="1"/>
      <c r="Z66" s="1">
        <f t="shared" si="33"/>
        <v>0</v>
      </c>
      <c r="AA66" s="1">
        <f t="shared" si="34"/>
        <v>0</v>
      </c>
      <c r="AB66" t="s">
        <v>8</v>
      </c>
      <c r="AC66" t="s">
        <v>3</v>
      </c>
    </row>
    <row r="67" spans="1:29" x14ac:dyDescent="0.25">
      <c r="AB67" s="1">
        <f>SUM(Z63+Z64+Z65+Z66)</f>
        <v>0</v>
      </c>
      <c r="AC67" s="1">
        <f>SUM(AA63+AA64+AA65+AA66)</f>
        <v>0</v>
      </c>
    </row>
    <row r="71" spans="1:29" ht="15.75" thickBot="1" x14ac:dyDescent="0.3">
      <c r="A71" s="3">
        <v>8</v>
      </c>
      <c r="B71" s="3" t="s">
        <v>0</v>
      </c>
      <c r="C71" s="1"/>
      <c r="D71" s="1"/>
      <c r="E71" s="1"/>
      <c r="F71" s="1">
        <v>1</v>
      </c>
      <c r="G71" s="1">
        <v>2</v>
      </c>
      <c r="H71" s="1">
        <v>3</v>
      </c>
      <c r="I71" s="1">
        <v>4</v>
      </c>
      <c r="J71" s="1">
        <v>5</v>
      </c>
      <c r="K71" s="1">
        <v>6</v>
      </c>
      <c r="L71" s="1">
        <v>7</v>
      </c>
      <c r="M71" s="1" t="s">
        <v>4</v>
      </c>
      <c r="N71" s="1" t="s">
        <v>5</v>
      </c>
      <c r="O71" s="1" t="s">
        <v>3</v>
      </c>
      <c r="P71" s="1">
        <v>8</v>
      </c>
      <c r="Q71" s="1">
        <v>9</v>
      </c>
      <c r="R71" s="1">
        <v>10</v>
      </c>
      <c r="S71" s="1">
        <v>11</v>
      </c>
      <c r="T71" s="1">
        <v>12</v>
      </c>
      <c r="U71" s="1" t="s">
        <v>6</v>
      </c>
      <c r="V71" s="1" t="s">
        <v>5</v>
      </c>
      <c r="W71" s="1" t="s">
        <v>7</v>
      </c>
      <c r="X71" s="1" t="s">
        <v>3</v>
      </c>
      <c r="Y71" s="1"/>
      <c r="Z71" s="1" t="s">
        <v>4</v>
      </c>
      <c r="AA71" s="1" t="s">
        <v>3</v>
      </c>
    </row>
    <row r="72" spans="1:29" ht="15.75" thickBot="1" x14ac:dyDescent="0.3">
      <c r="A72" s="8"/>
      <c r="B72" s="9"/>
      <c r="C72" s="2" t="s">
        <v>1</v>
      </c>
      <c r="D72" s="1" t="s">
        <v>2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9" x14ac:dyDescent="0.25">
      <c r="A73" s="4">
        <v>1</v>
      </c>
      <c r="B73" s="4"/>
      <c r="C73" s="1"/>
      <c r="D73" s="1"/>
      <c r="E73" s="1"/>
      <c r="F73" s="1"/>
      <c r="G73" s="1"/>
      <c r="H73" s="1"/>
      <c r="I73" s="1"/>
      <c r="J73" s="1"/>
      <c r="K73" s="1"/>
      <c r="L73" s="1"/>
      <c r="M73" s="1">
        <f>SUM(F73+G73+H73+I73+J73+K73+L73)</f>
        <v>0</v>
      </c>
      <c r="N73" s="1"/>
      <c r="O73" s="1"/>
      <c r="P73" s="1"/>
      <c r="Q73" s="1"/>
      <c r="R73" s="1"/>
      <c r="S73" s="1"/>
      <c r="T73" s="1"/>
      <c r="U73" s="1">
        <f>SUM(P73+Q73+R73+S73+T73)</f>
        <v>0</v>
      </c>
      <c r="V73" s="1"/>
      <c r="W73" s="1">
        <f>SUM(M73+N73+U73+V73)</f>
        <v>0</v>
      </c>
      <c r="X73" s="1"/>
      <c r="Y73" s="1"/>
      <c r="Z73" s="1">
        <f>SUM(W73)</f>
        <v>0</v>
      </c>
      <c r="AA73" s="1">
        <f>SUM(X73)</f>
        <v>0</v>
      </c>
    </row>
    <row r="74" spans="1:29" x14ac:dyDescent="0.25">
      <c r="A74" s="1">
        <v>2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>
        <f t="shared" ref="M74:M76" si="35">SUM(F74+G74+H74+I74+J74+K74+L74)</f>
        <v>0</v>
      </c>
      <c r="N74" s="1"/>
      <c r="O74" s="1"/>
      <c r="P74" s="1"/>
      <c r="Q74" s="1"/>
      <c r="R74" s="1"/>
      <c r="S74" s="1"/>
      <c r="T74" s="1"/>
      <c r="U74" s="1">
        <f t="shared" ref="U74:U76" si="36">SUM(P74+Q74+R74+S74+T74)</f>
        <v>0</v>
      </c>
      <c r="V74" s="1"/>
      <c r="W74" s="1">
        <f t="shared" ref="W74:W76" si="37">SUM(M74+N74+U74+V74)</f>
        <v>0</v>
      </c>
      <c r="X74" s="1"/>
      <c r="Y74" s="1"/>
      <c r="Z74" s="1">
        <f t="shared" ref="Z74:Z76" si="38">SUM(W74)</f>
        <v>0</v>
      </c>
      <c r="AA74" s="1">
        <f t="shared" ref="AA74:AA76" si="39">SUM(X74)</f>
        <v>0</v>
      </c>
    </row>
    <row r="75" spans="1:29" x14ac:dyDescent="0.25">
      <c r="A75" s="1">
        <v>3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>
        <f t="shared" si="35"/>
        <v>0</v>
      </c>
      <c r="N75" s="1"/>
      <c r="O75" s="1"/>
      <c r="P75" s="1"/>
      <c r="Q75" s="1"/>
      <c r="R75" s="1"/>
      <c r="S75" s="1"/>
      <c r="T75" s="1"/>
      <c r="U75" s="1">
        <f t="shared" si="36"/>
        <v>0</v>
      </c>
      <c r="V75" s="1"/>
      <c r="W75" s="1">
        <f t="shared" si="37"/>
        <v>0</v>
      </c>
      <c r="X75" s="1"/>
      <c r="Y75" s="1"/>
      <c r="Z75" s="1">
        <f t="shared" si="38"/>
        <v>0</v>
      </c>
      <c r="AA75" s="1">
        <f t="shared" si="39"/>
        <v>0</v>
      </c>
    </row>
    <row r="76" spans="1:29" x14ac:dyDescent="0.25">
      <c r="A76" s="1">
        <v>4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>
        <f t="shared" si="35"/>
        <v>0</v>
      </c>
      <c r="N76" s="1"/>
      <c r="O76" s="1"/>
      <c r="P76" s="1"/>
      <c r="Q76" s="1"/>
      <c r="R76" s="1"/>
      <c r="S76" s="1"/>
      <c r="T76" s="1"/>
      <c r="U76" s="1">
        <f t="shared" si="36"/>
        <v>0</v>
      </c>
      <c r="V76" s="1"/>
      <c r="W76" s="1">
        <f t="shared" si="37"/>
        <v>0</v>
      </c>
      <c r="X76" s="1"/>
      <c r="Y76" s="1"/>
      <c r="Z76" s="1">
        <f t="shared" si="38"/>
        <v>0</v>
      </c>
      <c r="AA76" s="1">
        <f t="shared" si="39"/>
        <v>0</v>
      </c>
      <c r="AB76" t="s">
        <v>8</v>
      </c>
      <c r="AC76" t="s">
        <v>3</v>
      </c>
    </row>
    <row r="77" spans="1:29" x14ac:dyDescent="0.25">
      <c r="AB77" s="1">
        <f>SUM(Z73+Z74+Z75+Z76)</f>
        <v>0</v>
      </c>
      <c r="AC77" s="1">
        <f>SUM(AA73+AA74+AA75+AA76)</f>
        <v>0</v>
      </c>
    </row>
    <row r="81" spans="1:29" ht="15.75" thickBot="1" x14ac:dyDescent="0.3">
      <c r="A81" s="3">
        <v>9</v>
      </c>
      <c r="B81" s="3" t="s">
        <v>0</v>
      </c>
      <c r="C81" s="1"/>
      <c r="D81" s="1"/>
      <c r="E81" s="1"/>
      <c r="F81" s="1">
        <v>1</v>
      </c>
      <c r="G81" s="1">
        <v>2</v>
      </c>
      <c r="H81" s="1">
        <v>3</v>
      </c>
      <c r="I81" s="1">
        <v>4</v>
      </c>
      <c r="J81" s="1">
        <v>5</v>
      </c>
      <c r="K81" s="1">
        <v>6</v>
      </c>
      <c r="L81" s="1">
        <v>7</v>
      </c>
      <c r="M81" s="1" t="s">
        <v>4</v>
      </c>
      <c r="N81" s="1" t="s">
        <v>5</v>
      </c>
      <c r="O81" s="1" t="s">
        <v>3</v>
      </c>
      <c r="P81" s="1">
        <v>8</v>
      </c>
      <c r="Q81" s="1">
        <v>9</v>
      </c>
      <c r="R81" s="1">
        <v>10</v>
      </c>
      <c r="S81" s="1">
        <v>11</v>
      </c>
      <c r="T81" s="1">
        <v>12</v>
      </c>
      <c r="U81" s="1" t="s">
        <v>6</v>
      </c>
      <c r="V81" s="1" t="s">
        <v>5</v>
      </c>
      <c r="W81" s="1" t="s">
        <v>7</v>
      </c>
      <c r="X81" s="1" t="s">
        <v>3</v>
      </c>
      <c r="Y81" s="1"/>
      <c r="Z81" s="1" t="s">
        <v>4</v>
      </c>
      <c r="AA81" s="1" t="s">
        <v>3</v>
      </c>
    </row>
    <row r="82" spans="1:29" ht="15.75" thickBot="1" x14ac:dyDescent="0.3">
      <c r="A82" s="6"/>
      <c r="B82" s="7"/>
      <c r="C82" s="2" t="s">
        <v>1</v>
      </c>
      <c r="D82" s="1" t="s">
        <v>2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9" x14ac:dyDescent="0.25">
      <c r="A83" s="4">
        <v>1</v>
      </c>
      <c r="B83" s="4"/>
      <c r="C83" s="1"/>
      <c r="D83" s="1"/>
      <c r="E83" s="1"/>
      <c r="F83" s="1"/>
      <c r="G83" s="1"/>
      <c r="H83" s="1"/>
      <c r="I83" s="1"/>
      <c r="J83" s="1"/>
      <c r="K83" s="1"/>
      <c r="L83" s="1"/>
      <c r="M83" s="1">
        <f>SUM(F83+G83+H83+I83+J83+K83+L83)</f>
        <v>0</v>
      </c>
      <c r="N83" s="1"/>
      <c r="O83" s="1"/>
      <c r="P83" s="1"/>
      <c r="Q83" s="1"/>
      <c r="R83" s="1"/>
      <c r="S83" s="1"/>
      <c r="T83" s="1"/>
      <c r="U83" s="1">
        <f>SUM(P83+Q83+R83+S83+T83)</f>
        <v>0</v>
      </c>
      <c r="V83" s="1"/>
      <c r="W83" s="1">
        <f>SUM(M83+N83+U83+V83)</f>
        <v>0</v>
      </c>
      <c r="X83" s="1"/>
      <c r="Y83" s="1"/>
      <c r="Z83" s="1">
        <f>SUM(W83)</f>
        <v>0</v>
      </c>
      <c r="AA83" s="1">
        <f>SUM(X83)</f>
        <v>0</v>
      </c>
    </row>
    <row r="84" spans="1:29" x14ac:dyDescent="0.25">
      <c r="A84" s="1">
        <v>2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>
        <f t="shared" ref="M84:M86" si="40">SUM(F84+G84+H84+I84+J84+K84+L84)</f>
        <v>0</v>
      </c>
      <c r="N84" s="1"/>
      <c r="O84" s="1"/>
      <c r="P84" s="1"/>
      <c r="Q84" s="1"/>
      <c r="R84" s="1"/>
      <c r="S84" s="1"/>
      <c r="T84" s="1"/>
      <c r="U84" s="1">
        <f t="shared" ref="U84:U86" si="41">SUM(P84+Q84+R84+S84+T84)</f>
        <v>0</v>
      </c>
      <c r="V84" s="1"/>
      <c r="W84" s="1">
        <f t="shared" ref="W84:W86" si="42">SUM(M84+N84+U84+V84)</f>
        <v>0</v>
      </c>
      <c r="X84" s="1"/>
      <c r="Y84" s="1"/>
      <c r="Z84" s="1">
        <f t="shared" ref="Z84:Z86" si="43">SUM(W84)</f>
        <v>0</v>
      </c>
      <c r="AA84" s="1">
        <f t="shared" ref="AA84:AA86" si="44">SUM(X84)</f>
        <v>0</v>
      </c>
    </row>
    <row r="85" spans="1:29" x14ac:dyDescent="0.25">
      <c r="A85" s="1">
        <v>3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>
        <f t="shared" si="40"/>
        <v>0</v>
      </c>
      <c r="N85" s="1"/>
      <c r="O85" s="1"/>
      <c r="P85" s="1"/>
      <c r="Q85" s="1"/>
      <c r="R85" s="1"/>
      <c r="S85" s="1"/>
      <c r="T85" s="1"/>
      <c r="U85" s="1">
        <f t="shared" si="41"/>
        <v>0</v>
      </c>
      <c r="V85" s="1"/>
      <c r="W85" s="1">
        <f t="shared" si="42"/>
        <v>0</v>
      </c>
      <c r="X85" s="1"/>
      <c r="Y85" s="1"/>
      <c r="Z85" s="1">
        <f t="shared" si="43"/>
        <v>0</v>
      </c>
      <c r="AA85" s="1">
        <f t="shared" si="44"/>
        <v>0</v>
      </c>
    </row>
    <row r="86" spans="1:29" x14ac:dyDescent="0.25">
      <c r="A86" s="1">
        <v>4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>
        <f t="shared" si="40"/>
        <v>0</v>
      </c>
      <c r="N86" s="1"/>
      <c r="O86" s="1"/>
      <c r="P86" s="1"/>
      <c r="Q86" s="1"/>
      <c r="R86" s="1"/>
      <c r="S86" s="1"/>
      <c r="T86" s="1"/>
      <c r="U86" s="1">
        <f t="shared" si="41"/>
        <v>0</v>
      </c>
      <c r="V86" s="1"/>
      <c r="W86" s="1">
        <f t="shared" si="42"/>
        <v>0</v>
      </c>
      <c r="X86" s="1"/>
      <c r="Y86" s="1"/>
      <c r="Z86" s="1">
        <f t="shared" si="43"/>
        <v>0</v>
      </c>
      <c r="AA86" s="1">
        <f t="shared" si="44"/>
        <v>0</v>
      </c>
      <c r="AB86" t="s">
        <v>8</v>
      </c>
      <c r="AC86" t="s">
        <v>3</v>
      </c>
    </row>
    <row r="87" spans="1:29" x14ac:dyDescent="0.25">
      <c r="AB87" s="1">
        <f>SUM(Z83+Z84+Z85+Z86)</f>
        <v>0</v>
      </c>
      <c r="AC87" s="1">
        <f>SUM(AA83+AA84+AA85+AA86)</f>
        <v>0</v>
      </c>
    </row>
    <row r="91" spans="1:29" ht="15.75" thickBot="1" x14ac:dyDescent="0.3">
      <c r="A91" s="3">
        <v>11</v>
      </c>
      <c r="B91" s="3" t="s">
        <v>0</v>
      </c>
      <c r="C91" s="1"/>
      <c r="D91" s="1"/>
      <c r="E91" s="1"/>
      <c r="F91" s="1">
        <v>1</v>
      </c>
      <c r="G91" s="1">
        <v>2</v>
      </c>
      <c r="H91" s="1">
        <v>3</v>
      </c>
      <c r="I91" s="1">
        <v>4</v>
      </c>
      <c r="J91" s="1">
        <v>5</v>
      </c>
      <c r="K91" s="1">
        <v>6</v>
      </c>
      <c r="L91" s="1">
        <v>7</v>
      </c>
      <c r="M91" s="1" t="s">
        <v>4</v>
      </c>
      <c r="N91" s="1" t="s">
        <v>5</v>
      </c>
      <c r="O91" s="1" t="s">
        <v>3</v>
      </c>
      <c r="P91" s="1">
        <v>8</v>
      </c>
      <c r="Q91" s="1">
        <v>9</v>
      </c>
      <c r="R91" s="1">
        <v>10</v>
      </c>
      <c r="S91" s="1">
        <v>11</v>
      </c>
      <c r="T91" s="1">
        <v>12</v>
      </c>
      <c r="U91" s="1" t="s">
        <v>6</v>
      </c>
      <c r="V91" s="1" t="s">
        <v>5</v>
      </c>
      <c r="W91" s="1" t="s">
        <v>7</v>
      </c>
      <c r="X91" s="1" t="s">
        <v>3</v>
      </c>
      <c r="Y91" s="1"/>
      <c r="Z91" s="1" t="s">
        <v>4</v>
      </c>
      <c r="AA91" s="1" t="s">
        <v>3</v>
      </c>
    </row>
    <row r="92" spans="1:29" ht="15.75" thickBot="1" x14ac:dyDescent="0.3">
      <c r="A92" s="6"/>
      <c r="B92" s="7"/>
      <c r="C92" s="2" t="s">
        <v>1</v>
      </c>
      <c r="D92" s="1" t="s">
        <v>2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9" x14ac:dyDescent="0.25">
      <c r="A93" s="4">
        <v>1</v>
      </c>
      <c r="B93" s="4"/>
      <c r="C93" s="1"/>
      <c r="D93" s="1"/>
      <c r="E93" s="1"/>
      <c r="F93" s="1"/>
      <c r="G93" s="1"/>
      <c r="H93" s="1"/>
      <c r="I93" s="1"/>
      <c r="J93" s="1"/>
      <c r="K93" s="1"/>
      <c r="L93" s="1"/>
      <c r="M93" s="1">
        <f>SUM(F93+G93+H93+I93+J93+K93+L93)</f>
        <v>0</v>
      </c>
      <c r="N93" s="1"/>
      <c r="O93" s="1"/>
      <c r="P93" s="1"/>
      <c r="Q93" s="1"/>
      <c r="R93" s="1"/>
      <c r="S93" s="1"/>
      <c r="T93" s="1"/>
      <c r="U93" s="1">
        <f>SUM(P93+Q93+R93+S93+T93)</f>
        <v>0</v>
      </c>
      <c r="V93" s="1"/>
      <c r="W93" s="1">
        <f>SUM(M93+N93+U93+V93)</f>
        <v>0</v>
      </c>
      <c r="X93" s="1"/>
      <c r="Y93" s="1"/>
      <c r="Z93" s="1">
        <f>SUM(W93)</f>
        <v>0</v>
      </c>
      <c r="AA93" s="1">
        <f>SUM(X93)</f>
        <v>0</v>
      </c>
    </row>
    <row r="94" spans="1:29" x14ac:dyDescent="0.25">
      <c r="A94" s="1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>
        <f t="shared" ref="M94:M96" si="45">SUM(F94+G94+H94+I94+J94+K94+L94)</f>
        <v>0</v>
      </c>
      <c r="N94" s="1"/>
      <c r="O94" s="1"/>
      <c r="P94" s="1"/>
      <c r="Q94" s="1"/>
      <c r="R94" s="1"/>
      <c r="S94" s="1"/>
      <c r="T94" s="1"/>
      <c r="U94" s="1">
        <f t="shared" ref="U94:U96" si="46">SUM(P94+Q94+R94+S94+T94)</f>
        <v>0</v>
      </c>
      <c r="V94" s="1"/>
      <c r="W94" s="1">
        <f t="shared" ref="W94:W96" si="47">SUM(M94+N94+U94+V94)</f>
        <v>0</v>
      </c>
      <c r="X94" s="1"/>
      <c r="Y94" s="1"/>
      <c r="Z94" s="1">
        <f t="shared" ref="Z94:Z96" si="48">SUM(W94)</f>
        <v>0</v>
      </c>
      <c r="AA94" s="1">
        <f t="shared" ref="AA94:AA96" si="49">SUM(X94)</f>
        <v>0</v>
      </c>
    </row>
    <row r="95" spans="1:29" x14ac:dyDescent="0.25">
      <c r="A95" s="1">
        <v>3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>
        <f t="shared" si="45"/>
        <v>0</v>
      </c>
      <c r="N95" s="1"/>
      <c r="O95" s="1"/>
      <c r="P95" s="1"/>
      <c r="Q95" s="1"/>
      <c r="R95" s="1"/>
      <c r="S95" s="1"/>
      <c r="T95" s="1"/>
      <c r="U95" s="1">
        <f t="shared" si="46"/>
        <v>0</v>
      </c>
      <c r="V95" s="1"/>
      <c r="W95" s="1">
        <f t="shared" si="47"/>
        <v>0</v>
      </c>
      <c r="X95" s="1"/>
      <c r="Y95" s="1"/>
      <c r="Z95" s="1">
        <f t="shared" si="48"/>
        <v>0</v>
      </c>
      <c r="AA95" s="1">
        <f t="shared" si="49"/>
        <v>0</v>
      </c>
    </row>
    <row r="96" spans="1:29" x14ac:dyDescent="0.25">
      <c r="A96" s="1">
        <v>4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>
        <f t="shared" si="45"/>
        <v>0</v>
      </c>
      <c r="N96" s="1"/>
      <c r="O96" s="1"/>
      <c r="P96" s="1"/>
      <c r="Q96" s="1"/>
      <c r="R96" s="1"/>
      <c r="S96" s="1"/>
      <c r="T96" s="1"/>
      <c r="U96" s="1">
        <f t="shared" si="46"/>
        <v>0</v>
      </c>
      <c r="V96" s="1"/>
      <c r="W96" s="1">
        <f t="shared" si="47"/>
        <v>0</v>
      </c>
      <c r="X96" s="1"/>
      <c r="Y96" s="1"/>
      <c r="Z96" s="1">
        <f t="shared" si="48"/>
        <v>0</v>
      </c>
      <c r="AA96" s="1">
        <f t="shared" si="49"/>
        <v>0</v>
      </c>
      <c r="AB96" t="s">
        <v>8</v>
      </c>
      <c r="AC96" t="s">
        <v>3</v>
      </c>
    </row>
    <row r="97" spans="1:29" x14ac:dyDescent="0.25">
      <c r="AB97" s="1">
        <f>SUM(Z93+Z94+Z95+Z96)</f>
        <v>0</v>
      </c>
      <c r="AC97" s="1">
        <f>SUM(AA93+AA94+AA95+AA96)</f>
        <v>0</v>
      </c>
    </row>
    <row r="100" spans="1:29" ht="15.75" thickBot="1" x14ac:dyDescent="0.3">
      <c r="A100" s="3">
        <v>12</v>
      </c>
      <c r="B100" s="3" t="s">
        <v>0</v>
      </c>
      <c r="C100" s="1"/>
      <c r="D100" s="1"/>
      <c r="E100" s="1"/>
      <c r="F100" s="1">
        <v>1</v>
      </c>
      <c r="G100" s="1">
        <v>2</v>
      </c>
      <c r="H100" s="1">
        <v>3</v>
      </c>
      <c r="I100" s="1">
        <v>4</v>
      </c>
      <c r="J100" s="1">
        <v>5</v>
      </c>
      <c r="K100" s="1">
        <v>6</v>
      </c>
      <c r="L100" s="1">
        <v>7</v>
      </c>
      <c r="M100" s="1" t="s">
        <v>4</v>
      </c>
      <c r="N100" s="1" t="s">
        <v>5</v>
      </c>
      <c r="O100" s="1" t="s">
        <v>3</v>
      </c>
      <c r="P100" s="1">
        <v>8</v>
      </c>
      <c r="Q100" s="1">
        <v>9</v>
      </c>
      <c r="R100" s="1">
        <v>10</v>
      </c>
      <c r="S100" s="1">
        <v>11</v>
      </c>
      <c r="T100" s="1">
        <v>12</v>
      </c>
      <c r="U100" s="1" t="s">
        <v>6</v>
      </c>
      <c r="V100" s="1" t="s">
        <v>5</v>
      </c>
      <c r="W100" s="1" t="s">
        <v>7</v>
      </c>
      <c r="X100" s="1" t="s">
        <v>3</v>
      </c>
      <c r="Y100" s="1"/>
      <c r="Z100" s="1" t="s">
        <v>4</v>
      </c>
      <c r="AA100" s="1" t="s">
        <v>3</v>
      </c>
    </row>
    <row r="101" spans="1:29" ht="15.75" thickBot="1" x14ac:dyDescent="0.3">
      <c r="A101" s="6"/>
      <c r="B101" s="7"/>
      <c r="C101" s="2" t="s">
        <v>1</v>
      </c>
      <c r="D101" s="1" t="s">
        <v>2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9" x14ac:dyDescent="0.25">
      <c r="A102" s="4">
        <v>1</v>
      </c>
      <c r="B102" s="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>
        <f>SUM(F102+G102+H102+I102+J102+K102+L102)</f>
        <v>0</v>
      </c>
      <c r="N102" s="1"/>
      <c r="O102" s="1"/>
      <c r="P102" s="1"/>
      <c r="Q102" s="1"/>
      <c r="R102" s="1"/>
      <c r="S102" s="1"/>
      <c r="T102" s="1"/>
      <c r="U102" s="1">
        <f>SUM(P102+Q102+R102+S102+T102)</f>
        <v>0</v>
      </c>
      <c r="V102" s="1"/>
      <c r="W102" s="1">
        <f>SUM(M102+N102+U102+V102)</f>
        <v>0</v>
      </c>
      <c r="X102" s="1"/>
      <c r="Y102" s="1"/>
      <c r="Z102" s="1">
        <f>SUM(W102)</f>
        <v>0</v>
      </c>
      <c r="AA102" s="1">
        <f>SUM(X102)</f>
        <v>0</v>
      </c>
    </row>
    <row r="103" spans="1:29" x14ac:dyDescent="0.25">
      <c r="A103" s="1">
        <v>2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>
        <f t="shared" ref="M103:M105" si="50">SUM(F103+G103+H103+I103+J103+K103+L103)</f>
        <v>0</v>
      </c>
      <c r="N103" s="1"/>
      <c r="O103" s="1"/>
      <c r="P103" s="1"/>
      <c r="Q103" s="1"/>
      <c r="R103" s="1"/>
      <c r="S103" s="1"/>
      <c r="T103" s="1"/>
      <c r="U103" s="1">
        <f t="shared" ref="U103:U105" si="51">SUM(P103+Q103+R103+S103+T103)</f>
        <v>0</v>
      </c>
      <c r="V103" s="1"/>
      <c r="W103" s="1">
        <f t="shared" ref="W103:W105" si="52">SUM(M103+N103+U103+V103)</f>
        <v>0</v>
      </c>
      <c r="X103" s="1"/>
      <c r="Y103" s="1"/>
      <c r="Z103" s="1">
        <f t="shared" ref="Z103:Z105" si="53">SUM(W103)</f>
        <v>0</v>
      </c>
      <c r="AA103" s="1">
        <f t="shared" ref="AA103:AA105" si="54">SUM(X103)</f>
        <v>0</v>
      </c>
    </row>
    <row r="104" spans="1:29" x14ac:dyDescent="0.25">
      <c r="A104" s="1">
        <v>3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>
        <f t="shared" si="50"/>
        <v>0</v>
      </c>
      <c r="N104" s="1"/>
      <c r="O104" s="1"/>
      <c r="P104" s="1"/>
      <c r="Q104" s="1"/>
      <c r="R104" s="1"/>
      <c r="S104" s="1"/>
      <c r="T104" s="1"/>
      <c r="U104" s="1">
        <f t="shared" si="51"/>
        <v>0</v>
      </c>
      <c r="V104" s="1"/>
      <c r="W104" s="1">
        <f t="shared" si="52"/>
        <v>0</v>
      </c>
      <c r="X104" s="1"/>
      <c r="Y104" s="1"/>
      <c r="Z104" s="1">
        <f t="shared" si="53"/>
        <v>0</v>
      </c>
      <c r="AA104" s="1">
        <f t="shared" si="54"/>
        <v>0</v>
      </c>
    </row>
    <row r="105" spans="1:29" x14ac:dyDescent="0.25">
      <c r="A105" s="1">
        <v>4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>
        <f t="shared" si="50"/>
        <v>0</v>
      </c>
      <c r="N105" s="1"/>
      <c r="O105" s="1"/>
      <c r="P105" s="1"/>
      <c r="Q105" s="1"/>
      <c r="R105" s="1"/>
      <c r="S105" s="1"/>
      <c r="T105" s="1"/>
      <c r="U105" s="1">
        <f t="shared" si="51"/>
        <v>0</v>
      </c>
      <c r="V105" s="1"/>
      <c r="W105" s="1">
        <f t="shared" si="52"/>
        <v>0</v>
      </c>
      <c r="X105" s="1"/>
      <c r="Y105" s="1"/>
      <c r="Z105" s="1">
        <f t="shared" si="53"/>
        <v>0</v>
      </c>
      <c r="AA105" s="1">
        <f t="shared" si="54"/>
        <v>0</v>
      </c>
      <c r="AB105" t="s">
        <v>8</v>
      </c>
      <c r="AC105" t="s">
        <v>3</v>
      </c>
    </row>
    <row r="106" spans="1:29" x14ac:dyDescent="0.25">
      <c r="AB106" s="1">
        <f>SUM(Z102+Z103+Z104+Z105)</f>
        <v>0</v>
      </c>
      <c r="AC106" s="1">
        <f>SUM(AA102+AA103+AA104+AA105)</f>
        <v>0</v>
      </c>
    </row>
    <row r="110" spans="1:29" ht="15.75" thickBot="1" x14ac:dyDescent="0.3">
      <c r="A110" s="3">
        <v>13</v>
      </c>
      <c r="B110" s="3" t="s">
        <v>0</v>
      </c>
      <c r="C110" s="1"/>
      <c r="D110" s="1"/>
      <c r="E110" s="1"/>
      <c r="F110" s="1">
        <v>1</v>
      </c>
      <c r="G110" s="1">
        <v>2</v>
      </c>
      <c r="H110" s="1">
        <v>3</v>
      </c>
      <c r="I110" s="1">
        <v>4</v>
      </c>
      <c r="J110" s="1">
        <v>5</v>
      </c>
      <c r="K110" s="1">
        <v>6</v>
      </c>
      <c r="L110" s="1">
        <v>7</v>
      </c>
      <c r="M110" s="1" t="s">
        <v>4</v>
      </c>
      <c r="N110" s="1" t="s">
        <v>5</v>
      </c>
      <c r="O110" s="1" t="s">
        <v>3</v>
      </c>
      <c r="P110" s="1">
        <v>8</v>
      </c>
      <c r="Q110" s="1">
        <v>9</v>
      </c>
      <c r="R110" s="1">
        <v>10</v>
      </c>
      <c r="S110" s="1">
        <v>11</v>
      </c>
      <c r="T110" s="1">
        <v>12</v>
      </c>
      <c r="U110" s="1" t="s">
        <v>6</v>
      </c>
      <c r="V110" s="1" t="s">
        <v>5</v>
      </c>
      <c r="W110" s="1" t="s">
        <v>7</v>
      </c>
      <c r="X110" s="1" t="s">
        <v>3</v>
      </c>
      <c r="Y110" s="1"/>
      <c r="Z110" s="1" t="s">
        <v>4</v>
      </c>
      <c r="AA110" s="1" t="s">
        <v>3</v>
      </c>
    </row>
    <row r="111" spans="1:29" ht="15.75" thickBot="1" x14ac:dyDescent="0.3">
      <c r="A111" s="6"/>
      <c r="B111" s="7"/>
      <c r="C111" s="2" t="s">
        <v>1</v>
      </c>
      <c r="D111" s="1" t="s">
        <v>2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9" x14ac:dyDescent="0.25">
      <c r="A112" s="4">
        <v>1</v>
      </c>
      <c r="B112" s="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>
        <f>SUM(F112+G112+H112+I112+J112+K112+L112)</f>
        <v>0</v>
      </c>
      <c r="N112" s="1"/>
      <c r="O112" s="1"/>
      <c r="P112" s="1"/>
      <c r="Q112" s="1"/>
      <c r="R112" s="1"/>
      <c r="S112" s="1"/>
      <c r="T112" s="1"/>
      <c r="U112" s="1">
        <f>SUM(P112+Q112+R112+S112+T112)</f>
        <v>0</v>
      </c>
      <c r="V112" s="1"/>
      <c r="W112" s="1">
        <f>SUM(M112+N112+U112+V112)</f>
        <v>0</v>
      </c>
      <c r="X112" s="1"/>
      <c r="Y112" s="1"/>
      <c r="Z112" s="1">
        <f>SUM(W112)</f>
        <v>0</v>
      </c>
      <c r="AA112" s="1">
        <f>SUM(X112)</f>
        <v>0</v>
      </c>
    </row>
    <row r="113" spans="1:29" x14ac:dyDescent="0.25">
      <c r="A113" s="1">
        <v>2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>
        <f t="shared" ref="M113:M115" si="55">SUM(F113+G113+H113+I113+J113+K113+L113)</f>
        <v>0</v>
      </c>
      <c r="N113" s="1"/>
      <c r="O113" s="1"/>
      <c r="P113" s="1"/>
      <c r="Q113" s="1"/>
      <c r="R113" s="1"/>
      <c r="S113" s="1"/>
      <c r="T113" s="1"/>
      <c r="U113" s="1">
        <f t="shared" ref="U113:U115" si="56">SUM(P113+Q113+R113+S113+T113)</f>
        <v>0</v>
      </c>
      <c r="V113" s="1"/>
      <c r="W113" s="1">
        <f t="shared" ref="W113:W115" si="57">SUM(M113+N113+U113+V113)</f>
        <v>0</v>
      </c>
      <c r="X113" s="1"/>
      <c r="Y113" s="1"/>
      <c r="Z113" s="1">
        <f t="shared" ref="Z113:Z115" si="58">SUM(W113)</f>
        <v>0</v>
      </c>
      <c r="AA113" s="1">
        <f t="shared" ref="AA113:AA115" si="59">SUM(X113)</f>
        <v>0</v>
      </c>
    </row>
    <row r="114" spans="1:29" x14ac:dyDescent="0.25">
      <c r="A114" s="1">
        <v>3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>
        <f t="shared" si="55"/>
        <v>0</v>
      </c>
      <c r="N114" s="1"/>
      <c r="O114" s="1"/>
      <c r="P114" s="1"/>
      <c r="Q114" s="1"/>
      <c r="R114" s="1"/>
      <c r="S114" s="1"/>
      <c r="T114" s="1"/>
      <c r="U114" s="1">
        <f t="shared" si="56"/>
        <v>0</v>
      </c>
      <c r="V114" s="1"/>
      <c r="W114" s="1">
        <f t="shared" si="57"/>
        <v>0</v>
      </c>
      <c r="X114" s="1"/>
      <c r="Y114" s="1"/>
      <c r="Z114" s="1">
        <f t="shared" si="58"/>
        <v>0</v>
      </c>
      <c r="AA114" s="1">
        <f t="shared" si="59"/>
        <v>0</v>
      </c>
    </row>
    <row r="115" spans="1:29" x14ac:dyDescent="0.25">
      <c r="A115" s="1">
        <v>4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>
        <f t="shared" si="55"/>
        <v>0</v>
      </c>
      <c r="N115" s="1"/>
      <c r="O115" s="1"/>
      <c r="P115" s="1"/>
      <c r="Q115" s="1"/>
      <c r="R115" s="1"/>
      <c r="S115" s="1"/>
      <c r="T115" s="1"/>
      <c r="U115" s="1">
        <f t="shared" si="56"/>
        <v>0</v>
      </c>
      <c r="V115" s="1"/>
      <c r="W115" s="1">
        <f t="shared" si="57"/>
        <v>0</v>
      </c>
      <c r="X115" s="1"/>
      <c r="Y115" s="1"/>
      <c r="Z115" s="1">
        <f t="shared" si="58"/>
        <v>0</v>
      </c>
      <c r="AA115" s="1">
        <f t="shared" si="59"/>
        <v>0</v>
      </c>
      <c r="AB115" t="s">
        <v>8</v>
      </c>
      <c r="AC115" t="s">
        <v>3</v>
      </c>
    </row>
    <row r="116" spans="1:29" x14ac:dyDescent="0.25">
      <c r="AB116" s="1">
        <f>SUM(Z112+Z113+Z114+Z115)</f>
        <v>0</v>
      </c>
      <c r="AC116" s="1">
        <f>SUM(AA112+AA113+AA114+AA115)</f>
        <v>0</v>
      </c>
    </row>
    <row r="120" spans="1:29" ht="15.75" thickBot="1" x14ac:dyDescent="0.3">
      <c r="A120" s="3">
        <v>14</v>
      </c>
      <c r="B120" s="3" t="s">
        <v>0</v>
      </c>
      <c r="C120" s="1"/>
      <c r="D120" s="1"/>
      <c r="E120" s="1"/>
      <c r="F120" s="1">
        <v>1</v>
      </c>
      <c r="G120" s="1">
        <v>2</v>
      </c>
      <c r="H120" s="1">
        <v>3</v>
      </c>
      <c r="I120" s="1">
        <v>4</v>
      </c>
      <c r="J120" s="1">
        <v>5</v>
      </c>
      <c r="K120" s="1">
        <v>6</v>
      </c>
      <c r="L120" s="1">
        <v>7</v>
      </c>
      <c r="M120" s="1" t="s">
        <v>4</v>
      </c>
      <c r="N120" s="1" t="s">
        <v>5</v>
      </c>
      <c r="O120" s="1" t="s">
        <v>3</v>
      </c>
      <c r="P120" s="1">
        <v>8</v>
      </c>
      <c r="Q120" s="1">
        <v>9</v>
      </c>
      <c r="R120" s="1">
        <v>10</v>
      </c>
      <c r="S120" s="1">
        <v>11</v>
      </c>
      <c r="T120" s="1">
        <v>12</v>
      </c>
      <c r="U120" s="1" t="s">
        <v>6</v>
      </c>
      <c r="V120" s="1" t="s">
        <v>5</v>
      </c>
      <c r="W120" s="1" t="s">
        <v>7</v>
      </c>
      <c r="X120" s="1" t="s">
        <v>3</v>
      </c>
      <c r="Y120" s="1"/>
      <c r="Z120" s="1" t="s">
        <v>4</v>
      </c>
      <c r="AA120" s="1" t="s">
        <v>3</v>
      </c>
    </row>
    <row r="121" spans="1:29" ht="15.75" thickBot="1" x14ac:dyDescent="0.3">
      <c r="A121" s="6"/>
      <c r="B121" s="7"/>
      <c r="C121" s="2" t="s">
        <v>1</v>
      </c>
      <c r="D121" s="1" t="s">
        <v>2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9" x14ac:dyDescent="0.25">
      <c r="A122" s="4">
        <v>1</v>
      </c>
      <c r="B122" s="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>
        <f>SUM(F122+G122+H122+I122+J122+K122+L122)</f>
        <v>0</v>
      </c>
      <c r="N122" s="1"/>
      <c r="O122" s="1"/>
      <c r="P122" s="1"/>
      <c r="Q122" s="1"/>
      <c r="R122" s="1"/>
      <c r="S122" s="1"/>
      <c r="T122" s="1"/>
      <c r="U122" s="1">
        <f>SUM(P122+Q122+R122+S122+T122)</f>
        <v>0</v>
      </c>
      <c r="V122" s="1"/>
      <c r="W122" s="1">
        <f>SUM(M122+N122+U122+V122)</f>
        <v>0</v>
      </c>
      <c r="X122" s="1"/>
      <c r="Y122" s="1"/>
      <c r="Z122" s="1">
        <f>SUM(W122)</f>
        <v>0</v>
      </c>
      <c r="AA122" s="1">
        <f>SUM(X122)</f>
        <v>0</v>
      </c>
    </row>
    <row r="123" spans="1:29" x14ac:dyDescent="0.25">
      <c r="A123" s="1">
        <v>2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>
        <f t="shared" ref="M123:M125" si="60">SUM(F123+G123+H123+I123+J123+K123+L123)</f>
        <v>0</v>
      </c>
      <c r="N123" s="1"/>
      <c r="O123" s="1"/>
      <c r="P123" s="1"/>
      <c r="Q123" s="1"/>
      <c r="R123" s="1"/>
      <c r="S123" s="1"/>
      <c r="T123" s="1"/>
      <c r="U123" s="1">
        <f t="shared" ref="U123:U125" si="61">SUM(P123+Q123+R123+S123+T123)</f>
        <v>0</v>
      </c>
      <c r="V123" s="1"/>
      <c r="W123" s="1">
        <f t="shared" ref="W123:W125" si="62">SUM(M123+N123+U123+V123)</f>
        <v>0</v>
      </c>
      <c r="X123" s="1"/>
      <c r="Y123" s="1"/>
      <c r="Z123" s="1">
        <f t="shared" ref="Z123:Z125" si="63">SUM(W123)</f>
        <v>0</v>
      </c>
      <c r="AA123" s="1">
        <f t="shared" ref="AA123:AA125" si="64">SUM(X123)</f>
        <v>0</v>
      </c>
    </row>
    <row r="124" spans="1:29" x14ac:dyDescent="0.25">
      <c r="A124" s="1">
        <v>3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>
        <f t="shared" si="60"/>
        <v>0</v>
      </c>
      <c r="N124" s="1"/>
      <c r="O124" s="1"/>
      <c r="P124" s="1"/>
      <c r="Q124" s="1"/>
      <c r="R124" s="1"/>
      <c r="S124" s="1"/>
      <c r="T124" s="1"/>
      <c r="U124" s="1">
        <f t="shared" si="61"/>
        <v>0</v>
      </c>
      <c r="V124" s="1"/>
      <c r="W124" s="1">
        <f t="shared" si="62"/>
        <v>0</v>
      </c>
      <c r="X124" s="1"/>
      <c r="Y124" s="1"/>
      <c r="Z124" s="1">
        <f t="shared" si="63"/>
        <v>0</v>
      </c>
      <c r="AA124" s="1">
        <f t="shared" si="64"/>
        <v>0</v>
      </c>
    </row>
    <row r="125" spans="1:29" x14ac:dyDescent="0.25">
      <c r="A125" s="1">
        <v>4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>
        <f t="shared" si="60"/>
        <v>0</v>
      </c>
      <c r="N125" s="1"/>
      <c r="O125" s="1"/>
      <c r="P125" s="1"/>
      <c r="Q125" s="1"/>
      <c r="R125" s="1"/>
      <c r="S125" s="1"/>
      <c r="T125" s="1"/>
      <c r="U125" s="1">
        <f t="shared" si="61"/>
        <v>0</v>
      </c>
      <c r="V125" s="1"/>
      <c r="W125" s="1">
        <f t="shared" si="62"/>
        <v>0</v>
      </c>
      <c r="X125" s="1"/>
      <c r="Y125" s="1"/>
      <c r="Z125" s="1">
        <f t="shared" si="63"/>
        <v>0</v>
      </c>
      <c r="AA125" s="1">
        <f t="shared" si="64"/>
        <v>0</v>
      </c>
      <c r="AB125" t="s">
        <v>8</v>
      </c>
      <c r="AC125" t="s">
        <v>3</v>
      </c>
    </row>
    <row r="126" spans="1:29" x14ac:dyDescent="0.25">
      <c r="AB126" s="1">
        <f>SUM(Z122+Z123+Z124+Z125)</f>
        <v>0</v>
      </c>
      <c r="AC126" s="1">
        <f>SUM(AA122+AA123+AA124+AA125)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67F34-123A-4BC4-A9E2-03BE675FD512}">
  <dimension ref="A1:AE456"/>
  <sheetViews>
    <sheetView zoomScale="90" zoomScaleNormal="90" workbookViewId="0">
      <selection activeCell="A406" sqref="A406:AD411"/>
    </sheetView>
  </sheetViews>
  <sheetFormatPr defaultRowHeight="15" x14ac:dyDescent="0.25"/>
  <cols>
    <col min="1" max="1" width="22" customWidth="1"/>
    <col min="2" max="2" width="32" bestFit="1" customWidth="1"/>
    <col min="3" max="3" width="8.140625" bestFit="1" customWidth="1"/>
    <col min="4" max="6" width="2.7109375" bestFit="1" customWidth="1"/>
    <col min="7" max="7" width="2.85546875" bestFit="1" customWidth="1"/>
    <col min="8" max="10" width="2.7109375" bestFit="1" customWidth="1"/>
    <col min="11" max="11" width="2.85546875" bestFit="1" customWidth="1"/>
    <col min="12" max="12" width="2.7109375" bestFit="1" customWidth="1"/>
    <col min="13" max="13" width="4.140625" bestFit="1" customWidth="1"/>
    <col min="19" max="24" width="2.7109375" bestFit="1" customWidth="1"/>
    <col min="25" max="25" width="4.140625" bestFit="1" customWidth="1"/>
    <col min="26" max="26" width="5.42578125" bestFit="1" customWidth="1"/>
    <col min="27" max="27" width="5.85546875" bestFit="1" customWidth="1"/>
    <col min="28" max="28" width="4.42578125" bestFit="1" customWidth="1"/>
  </cols>
  <sheetData>
    <row r="1" spans="1:30" x14ac:dyDescent="0.25">
      <c r="A1" t="s">
        <v>9</v>
      </c>
    </row>
    <row r="3" spans="1:30" x14ac:dyDescent="0.25">
      <c r="A3" s="17" t="s">
        <v>26</v>
      </c>
      <c r="B3" s="28" t="s">
        <v>27</v>
      </c>
      <c r="C3" s="28" t="s">
        <v>28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/>
    </row>
    <row r="4" spans="1:30" s="10" customFormat="1" ht="18.75" x14ac:dyDescent="0.3">
      <c r="A4" s="11" t="s">
        <v>11</v>
      </c>
      <c r="B4" s="11" t="s">
        <v>2</v>
      </c>
      <c r="C4" s="11" t="s">
        <v>12</v>
      </c>
      <c r="D4" s="11">
        <v>1</v>
      </c>
      <c r="E4" s="11">
        <v>2</v>
      </c>
      <c r="F4" s="11">
        <v>3</v>
      </c>
      <c r="G4" s="11">
        <v>4</v>
      </c>
      <c r="H4" s="11">
        <v>5</v>
      </c>
      <c r="I4" s="11">
        <v>6</v>
      </c>
      <c r="J4" s="11">
        <v>7</v>
      </c>
      <c r="K4" s="11">
        <v>8</v>
      </c>
      <c r="L4" s="11">
        <v>9</v>
      </c>
      <c r="M4" s="11">
        <v>10</v>
      </c>
      <c r="N4" s="11" t="s">
        <v>14</v>
      </c>
      <c r="O4" s="11" t="s">
        <v>13</v>
      </c>
      <c r="P4" s="11" t="s">
        <v>3</v>
      </c>
      <c r="Q4" s="11" t="s">
        <v>15</v>
      </c>
      <c r="R4" s="30"/>
      <c r="S4" s="11">
        <v>1</v>
      </c>
      <c r="T4" s="11">
        <v>2</v>
      </c>
      <c r="U4" s="11">
        <v>3</v>
      </c>
      <c r="V4" s="11">
        <v>4</v>
      </c>
      <c r="W4" s="11">
        <v>5</v>
      </c>
      <c r="X4" s="11">
        <v>6</v>
      </c>
      <c r="Y4" s="11" t="s">
        <v>8</v>
      </c>
      <c r="Z4" s="11" t="s">
        <v>13</v>
      </c>
      <c r="AA4" s="11" t="s">
        <v>3</v>
      </c>
      <c r="AB4" s="11" t="s">
        <v>16</v>
      </c>
    </row>
    <row r="5" spans="1:30" x14ac:dyDescent="0.25">
      <c r="A5" s="14" t="s">
        <v>489</v>
      </c>
      <c r="B5" s="15" t="s">
        <v>490</v>
      </c>
      <c r="C5" s="15" t="s">
        <v>19</v>
      </c>
      <c r="D5" s="1"/>
      <c r="E5" s="1"/>
      <c r="F5" s="1"/>
      <c r="G5" s="1" t="s">
        <v>491</v>
      </c>
      <c r="H5" s="1"/>
      <c r="I5" s="1"/>
      <c r="J5" s="1"/>
      <c r="K5" s="1"/>
      <c r="L5" s="1"/>
      <c r="M5" s="1" t="s">
        <v>491</v>
      </c>
      <c r="N5" s="1" t="e">
        <f>SUM(D5+E5+F5+G5+H5+I5+J5+K5+L5+M5)</f>
        <v>#VALUE!</v>
      </c>
      <c r="O5" s="1"/>
      <c r="P5" s="1"/>
      <c r="Q5" s="1" t="e">
        <f>SUM(N5+O5)</f>
        <v>#VALUE!</v>
      </c>
      <c r="R5" s="31"/>
      <c r="S5" s="1"/>
      <c r="T5" s="1"/>
      <c r="U5" s="1"/>
      <c r="V5" s="1"/>
      <c r="W5" s="1"/>
      <c r="X5" s="1"/>
      <c r="Y5" s="1">
        <f>SUM(S5+T5+U5+V5+W5+X5)</f>
        <v>0</v>
      </c>
      <c r="Z5" s="1"/>
      <c r="AA5" s="1"/>
      <c r="AB5" s="1">
        <f>SUM(Y5+Z5)</f>
        <v>0</v>
      </c>
    </row>
    <row r="6" spans="1:30" x14ac:dyDescent="0.25">
      <c r="A6" s="13" t="s">
        <v>20</v>
      </c>
      <c r="B6" s="12" t="s">
        <v>21</v>
      </c>
      <c r="C6" s="16" t="s">
        <v>22</v>
      </c>
      <c r="D6" s="1"/>
      <c r="E6" s="1">
        <v>4</v>
      </c>
      <c r="F6" s="1"/>
      <c r="G6" s="1">
        <v>4</v>
      </c>
      <c r="H6" s="1"/>
      <c r="I6" s="1"/>
      <c r="J6" s="1" t="s">
        <v>502</v>
      </c>
      <c r="K6" s="1"/>
      <c r="L6" s="1"/>
      <c r="M6" s="1"/>
      <c r="N6" s="1" t="e">
        <f t="shared" ref="N6:N7" si="0">SUM(D6+E6+F6+G6+H6+I6+J6+K6+L6+M6)</f>
        <v>#VALUE!</v>
      </c>
      <c r="O6" s="1"/>
      <c r="P6" s="1"/>
      <c r="Q6" s="1" t="e">
        <f t="shared" ref="Q6:Q7" si="1">SUM(N6+O6)</f>
        <v>#VALUE!</v>
      </c>
      <c r="R6" s="31"/>
      <c r="S6" s="1"/>
      <c r="T6" s="1"/>
      <c r="U6" s="1"/>
      <c r="V6" s="1"/>
      <c r="W6" s="1"/>
      <c r="X6" s="1"/>
      <c r="Y6" s="1">
        <f t="shared" ref="Y6:Y7" si="2">SUM(S6+T6+U6+V6+W6+X6)</f>
        <v>0</v>
      </c>
      <c r="Z6" s="1"/>
      <c r="AA6" s="1"/>
      <c r="AB6" s="1">
        <f t="shared" ref="AB6:AB7" si="3">SUM(Y6+Z6)</f>
        <v>0</v>
      </c>
    </row>
    <row r="7" spans="1:30" x14ac:dyDescent="0.25">
      <c r="A7" s="13" t="s">
        <v>23</v>
      </c>
      <c r="B7" s="12" t="s">
        <v>24</v>
      </c>
      <c r="C7" s="12" t="s">
        <v>25</v>
      </c>
      <c r="D7" s="1"/>
      <c r="E7" s="1"/>
      <c r="F7" s="1"/>
      <c r="G7" s="1"/>
      <c r="H7" s="1"/>
      <c r="I7" s="1"/>
      <c r="J7" s="1"/>
      <c r="K7" s="1" t="s">
        <v>508</v>
      </c>
      <c r="L7" s="1"/>
      <c r="M7" s="1"/>
      <c r="N7" s="1" t="e">
        <f t="shared" si="0"/>
        <v>#VALUE!</v>
      </c>
      <c r="O7" s="1"/>
      <c r="P7" s="1"/>
      <c r="Q7" s="1" t="e">
        <f t="shared" si="1"/>
        <v>#VALUE!</v>
      </c>
      <c r="R7" s="31"/>
      <c r="S7" s="1"/>
      <c r="T7" s="1"/>
      <c r="U7" s="1"/>
      <c r="V7" s="1"/>
      <c r="W7" s="1"/>
      <c r="X7" s="1"/>
      <c r="Y7" s="1">
        <f t="shared" si="2"/>
        <v>0</v>
      </c>
      <c r="Z7" s="1"/>
      <c r="AA7" s="5"/>
      <c r="AB7" s="1">
        <f t="shared" si="3"/>
        <v>0</v>
      </c>
      <c r="AC7" s="1" t="s">
        <v>17</v>
      </c>
      <c r="AD7" s="1" t="s">
        <v>18</v>
      </c>
    </row>
    <row r="8" spans="1:30" x14ac:dyDescent="0.25">
      <c r="AB8" s="1"/>
      <c r="AC8" s="1">
        <f>SUM(AB5+AB6+AB7)</f>
        <v>0</v>
      </c>
      <c r="AD8" s="1">
        <f>SUM(AA6+AA7)</f>
        <v>0</v>
      </c>
    </row>
    <row r="12" spans="1:30" x14ac:dyDescent="0.25">
      <c r="A12" s="17" t="s">
        <v>29</v>
      </c>
      <c r="B12" s="28" t="s">
        <v>30</v>
      </c>
      <c r="C12" s="28" t="s">
        <v>31</v>
      </c>
      <c r="D12" s="2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3"/>
    </row>
    <row r="13" spans="1:30" ht="18.75" x14ac:dyDescent="0.3">
      <c r="A13" s="11" t="s">
        <v>11</v>
      </c>
      <c r="B13" s="11" t="s">
        <v>2</v>
      </c>
      <c r="C13" s="11" t="s">
        <v>12</v>
      </c>
      <c r="D13" s="11">
        <v>1</v>
      </c>
      <c r="E13" s="11">
        <v>2</v>
      </c>
      <c r="F13" s="11">
        <v>3</v>
      </c>
      <c r="G13" s="11">
        <v>4</v>
      </c>
      <c r="H13" s="11">
        <v>5</v>
      </c>
      <c r="I13" s="11">
        <v>6</v>
      </c>
      <c r="J13" s="11">
        <v>7</v>
      </c>
      <c r="K13" s="11">
        <v>8</v>
      </c>
      <c r="L13" s="11">
        <v>9</v>
      </c>
      <c r="M13" s="11">
        <v>10</v>
      </c>
      <c r="N13" s="11" t="s">
        <v>14</v>
      </c>
      <c r="O13" s="11" t="s">
        <v>13</v>
      </c>
      <c r="P13" s="11" t="s">
        <v>3</v>
      </c>
      <c r="Q13" s="11" t="s">
        <v>15</v>
      </c>
      <c r="R13" s="32"/>
      <c r="S13" s="11">
        <v>1</v>
      </c>
      <c r="T13" s="11">
        <v>2</v>
      </c>
      <c r="U13" s="11">
        <v>3</v>
      </c>
      <c r="V13" s="11">
        <v>4</v>
      </c>
      <c r="W13" s="11">
        <v>5</v>
      </c>
      <c r="X13" s="11">
        <v>6</v>
      </c>
      <c r="Y13" s="11" t="s">
        <v>8</v>
      </c>
      <c r="Z13" s="11" t="s">
        <v>13</v>
      </c>
      <c r="AA13" s="11" t="s">
        <v>3</v>
      </c>
      <c r="AB13" s="11" t="s">
        <v>16</v>
      </c>
      <c r="AC13" s="10"/>
      <c r="AD13" s="10"/>
    </row>
    <row r="14" spans="1:30" x14ac:dyDescent="0.25">
      <c r="A14" s="14" t="s">
        <v>32</v>
      </c>
      <c r="B14" s="15" t="s">
        <v>33</v>
      </c>
      <c r="C14" s="15" t="s">
        <v>34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f>SUM(D14+E14+F14+G14+H14+I14+J14+K14+L14+M14)</f>
        <v>0</v>
      </c>
      <c r="O14" s="1">
        <v>0</v>
      </c>
      <c r="P14" s="1">
        <v>80.72</v>
      </c>
      <c r="Q14" s="1">
        <f>SUM(N14+O14)</f>
        <v>0</v>
      </c>
      <c r="R14" s="31"/>
      <c r="S14" s="1"/>
      <c r="T14" s="1"/>
      <c r="U14" s="1"/>
      <c r="V14" s="1"/>
      <c r="W14" s="1"/>
      <c r="X14" s="1"/>
      <c r="Y14" s="1">
        <f>SUM(S14+T14+U14+V14+W14+X14)</f>
        <v>0</v>
      </c>
      <c r="Z14" s="1"/>
      <c r="AA14" s="1"/>
      <c r="AB14" s="1">
        <f>SUM(Y14+Z14)</f>
        <v>0</v>
      </c>
    </row>
    <row r="15" spans="1:30" x14ac:dyDescent="0.25">
      <c r="A15" s="13" t="s">
        <v>35</v>
      </c>
      <c r="B15" s="12" t="s">
        <v>36</v>
      </c>
      <c r="C15" s="16" t="s">
        <v>22</v>
      </c>
      <c r="D15" s="1"/>
      <c r="E15" s="1"/>
      <c r="F15" s="1"/>
      <c r="G15" s="1">
        <v>4</v>
      </c>
      <c r="H15" s="1"/>
      <c r="I15" s="1"/>
      <c r="J15" s="1"/>
      <c r="K15" s="1"/>
      <c r="L15" s="1"/>
      <c r="M15" s="1"/>
      <c r="N15" s="1">
        <f t="shared" ref="N15:N16" si="4">SUM(D15+E15+F15+G15+H15+I15+J15+K15+L15+M15)</f>
        <v>4</v>
      </c>
      <c r="O15" s="1">
        <v>0</v>
      </c>
      <c r="P15" s="1">
        <v>67.69</v>
      </c>
      <c r="Q15" s="1">
        <f t="shared" ref="Q15:Q16" si="5">SUM(N15+O15)</f>
        <v>4</v>
      </c>
      <c r="R15" s="31"/>
      <c r="S15" s="1"/>
      <c r="T15" s="1"/>
      <c r="U15" s="1"/>
      <c r="V15" s="1"/>
      <c r="W15" s="1"/>
      <c r="X15" s="1"/>
      <c r="Y15" s="1">
        <f t="shared" ref="Y15:Y16" si="6">SUM(S15+T15+U15+V15+W15+X15)</f>
        <v>0</v>
      </c>
      <c r="Z15" s="1"/>
      <c r="AA15" s="1"/>
      <c r="AB15" s="1">
        <f t="shared" ref="AB15:AB16" si="7">SUM(Y15+Z15)</f>
        <v>0</v>
      </c>
    </row>
    <row r="16" spans="1:30" x14ac:dyDescent="0.25">
      <c r="A16" s="13" t="s">
        <v>37</v>
      </c>
      <c r="B16" s="12" t="s">
        <v>38</v>
      </c>
      <c r="C16" s="12" t="s">
        <v>25</v>
      </c>
      <c r="D16" s="1"/>
      <c r="E16" s="1"/>
      <c r="F16" s="1"/>
      <c r="G16" s="1"/>
      <c r="H16" s="1"/>
      <c r="I16" s="1"/>
      <c r="J16" s="1">
        <v>4</v>
      </c>
      <c r="K16" s="1"/>
      <c r="L16" s="1"/>
      <c r="M16" s="1"/>
      <c r="N16" s="1">
        <f t="shared" si="4"/>
        <v>4</v>
      </c>
      <c r="O16" s="1">
        <v>0</v>
      </c>
      <c r="P16" s="1">
        <v>74.2</v>
      </c>
      <c r="Q16" s="1">
        <f t="shared" si="5"/>
        <v>4</v>
      </c>
      <c r="R16" s="31"/>
      <c r="S16" s="1"/>
      <c r="T16" s="1"/>
      <c r="U16" s="1"/>
      <c r="V16" s="1"/>
      <c r="W16" s="1"/>
      <c r="X16" s="1"/>
      <c r="Y16" s="1">
        <f t="shared" si="6"/>
        <v>0</v>
      </c>
      <c r="Z16" s="1"/>
      <c r="AA16" s="5"/>
      <c r="AB16" s="1">
        <f t="shared" si="7"/>
        <v>0</v>
      </c>
      <c r="AC16" s="1" t="s">
        <v>17</v>
      </c>
      <c r="AD16" s="1" t="s">
        <v>18</v>
      </c>
    </row>
    <row r="17" spans="1:30" x14ac:dyDescent="0.25">
      <c r="AB17" s="1"/>
      <c r="AC17" s="1">
        <f>SUM(AB14+AB15+AB16)</f>
        <v>0</v>
      </c>
      <c r="AD17" s="1">
        <f>SUM(AA15+AA16)</f>
        <v>0</v>
      </c>
    </row>
    <row r="19" spans="1:30" x14ac:dyDescent="0.25">
      <c r="A19" s="18" t="s">
        <v>39</v>
      </c>
      <c r="B19" s="28" t="s">
        <v>40</v>
      </c>
      <c r="C19" s="28" t="s">
        <v>41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3"/>
    </row>
    <row r="20" spans="1:30" ht="18.75" x14ac:dyDescent="0.3">
      <c r="A20" s="11" t="s">
        <v>11</v>
      </c>
      <c r="B20" s="11" t="s">
        <v>2</v>
      </c>
      <c r="C20" s="11" t="s">
        <v>12</v>
      </c>
      <c r="D20" s="11">
        <v>1</v>
      </c>
      <c r="E20" s="11">
        <v>2</v>
      </c>
      <c r="F20" s="11">
        <v>3</v>
      </c>
      <c r="G20" s="11">
        <v>4</v>
      </c>
      <c r="H20" s="11">
        <v>5</v>
      </c>
      <c r="I20" s="11">
        <v>6</v>
      </c>
      <c r="J20" s="11">
        <v>7</v>
      </c>
      <c r="K20" s="11">
        <v>8</v>
      </c>
      <c r="L20" s="11">
        <v>9</v>
      </c>
      <c r="M20" s="11">
        <v>10</v>
      </c>
      <c r="N20" s="11" t="s">
        <v>14</v>
      </c>
      <c r="O20" s="11" t="s">
        <v>13</v>
      </c>
      <c r="P20" s="11" t="s">
        <v>3</v>
      </c>
      <c r="Q20" s="11" t="s">
        <v>15</v>
      </c>
      <c r="R20" s="32"/>
      <c r="S20" s="11">
        <v>1</v>
      </c>
      <c r="T20" s="11">
        <v>2</v>
      </c>
      <c r="U20" s="11">
        <v>3</v>
      </c>
      <c r="V20" s="11">
        <v>4</v>
      </c>
      <c r="W20" s="11">
        <v>5</v>
      </c>
      <c r="X20" s="11">
        <v>6</v>
      </c>
      <c r="Y20" s="11" t="s">
        <v>8</v>
      </c>
      <c r="Z20" s="11" t="s">
        <v>13</v>
      </c>
      <c r="AA20" s="11" t="s">
        <v>3</v>
      </c>
      <c r="AB20" s="11" t="s">
        <v>16</v>
      </c>
      <c r="AC20" s="10"/>
      <c r="AD20" s="10"/>
    </row>
    <row r="21" spans="1:30" x14ac:dyDescent="0.25">
      <c r="A21" s="14" t="s">
        <v>42</v>
      </c>
      <c r="B21" s="15" t="s">
        <v>43</v>
      </c>
      <c r="C21" s="15" t="s">
        <v>34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f>SUM(D21+E21+F21+G21+H21+I21+J21+K21+L21+M21)</f>
        <v>0</v>
      </c>
      <c r="O21" s="1">
        <v>0</v>
      </c>
      <c r="P21" s="1">
        <v>80.22</v>
      </c>
      <c r="Q21" s="1">
        <f>SUM(N21+O21)</f>
        <v>0</v>
      </c>
      <c r="R21" s="31"/>
      <c r="S21" s="1"/>
      <c r="T21" s="1"/>
      <c r="U21" s="1"/>
      <c r="V21" s="1"/>
      <c r="W21" s="1"/>
      <c r="X21" s="1"/>
      <c r="Y21" s="1">
        <f>SUM(S21+T21+U21+V21+W21+X21)</f>
        <v>0</v>
      </c>
      <c r="Z21" s="1"/>
      <c r="AA21" s="1"/>
      <c r="AB21" s="1">
        <f>SUM(Y21+Z21)</f>
        <v>0</v>
      </c>
    </row>
    <row r="22" spans="1:30" x14ac:dyDescent="0.25">
      <c r="A22" s="13" t="s">
        <v>44</v>
      </c>
      <c r="B22" s="12" t="s">
        <v>45</v>
      </c>
      <c r="C22" s="16" t="s">
        <v>22</v>
      </c>
      <c r="D22" s="1"/>
      <c r="E22" s="1"/>
      <c r="F22" s="1"/>
      <c r="G22" s="1"/>
      <c r="H22" s="1"/>
      <c r="I22" s="1"/>
      <c r="J22" s="1"/>
      <c r="K22" s="1">
        <v>4</v>
      </c>
      <c r="L22" s="1"/>
      <c r="M22" s="1"/>
      <c r="N22" s="1">
        <f t="shared" ref="N22:N23" si="8">SUM(D22+E22+F22+G22+H22+I22+J22+K22+L22+M22)</f>
        <v>4</v>
      </c>
      <c r="O22" s="1">
        <v>0</v>
      </c>
      <c r="P22" s="1">
        <v>70.81</v>
      </c>
      <c r="Q22" s="1">
        <f t="shared" ref="Q22:Q23" si="9">SUM(N22+O22)</f>
        <v>4</v>
      </c>
      <c r="R22" s="31"/>
      <c r="S22" s="1"/>
      <c r="T22" s="1"/>
      <c r="U22" s="1"/>
      <c r="V22" s="1"/>
      <c r="W22" s="1"/>
      <c r="X22" s="1"/>
      <c r="Y22" s="1">
        <f t="shared" ref="Y22:Y23" si="10">SUM(S22+T22+U22+V22+W22+X22)</f>
        <v>0</v>
      </c>
      <c r="Z22" s="1"/>
      <c r="AA22" s="1"/>
      <c r="AB22" s="1">
        <f t="shared" ref="AB22:AB23" si="11">SUM(Y22+Z22)</f>
        <v>0</v>
      </c>
    </row>
    <row r="23" spans="1:30" x14ac:dyDescent="0.25">
      <c r="A23" s="13" t="s">
        <v>46</v>
      </c>
      <c r="B23" s="12" t="s">
        <v>47</v>
      </c>
      <c r="C23" s="12" t="s">
        <v>25</v>
      </c>
      <c r="D23" s="1"/>
      <c r="E23" s="1"/>
      <c r="F23" s="1">
        <v>4</v>
      </c>
      <c r="G23" s="1"/>
      <c r="H23" s="1"/>
      <c r="I23" s="1"/>
      <c r="J23" s="1"/>
      <c r="K23" s="1"/>
      <c r="L23" s="1"/>
      <c r="M23" s="1">
        <v>4</v>
      </c>
      <c r="N23" s="1">
        <f t="shared" si="8"/>
        <v>8</v>
      </c>
      <c r="O23" s="1">
        <v>3</v>
      </c>
      <c r="P23" s="1">
        <v>94.05</v>
      </c>
      <c r="Q23" s="1">
        <f t="shared" si="9"/>
        <v>11</v>
      </c>
      <c r="R23" s="31"/>
      <c r="S23" s="1"/>
      <c r="T23" s="1"/>
      <c r="U23" s="1"/>
      <c r="V23" s="1"/>
      <c r="W23" s="1"/>
      <c r="X23" s="1"/>
      <c r="Y23" s="1">
        <f t="shared" si="10"/>
        <v>0</v>
      </c>
      <c r="Z23" s="1"/>
      <c r="AA23" s="5"/>
      <c r="AB23" s="1">
        <f t="shared" si="11"/>
        <v>0</v>
      </c>
      <c r="AC23" s="1" t="s">
        <v>17</v>
      </c>
      <c r="AD23" s="1" t="s">
        <v>18</v>
      </c>
    </row>
    <row r="24" spans="1:30" x14ac:dyDescent="0.25">
      <c r="AB24" s="1"/>
      <c r="AC24" s="1">
        <f>SUM(AB21+AB22+AB23)</f>
        <v>0</v>
      </c>
      <c r="AD24" s="1">
        <f>SUM(AA22+AA23)</f>
        <v>0</v>
      </c>
    </row>
    <row r="26" spans="1:30" x14ac:dyDescent="0.25">
      <c r="A26" s="17" t="s">
        <v>48</v>
      </c>
      <c r="B26" s="28" t="s">
        <v>49</v>
      </c>
      <c r="C26" s="28" t="s">
        <v>50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3"/>
    </row>
    <row r="27" spans="1:30" ht="18.75" x14ac:dyDescent="0.3">
      <c r="A27" s="11" t="s">
        <v>11</v>
      </c>
      <c r="B27" s="11" t="s">
        <v>2</v>
      </c>
      <c r="C27" s="11" t="s">
        <v>12</v>
      </c>
      <c r="D27" s="11">
        <v>1</v>
      </c>
      <c r="E27" s="11">
        <v>2</v>
      </c>
      <c r="F27" s="11">
        <v>3</v>
      </c>
      <c r="G27" s="11">
        <v>4</v>
      </c>
      <c r="H27" s="11">
        <v>5</v>
      </c>
      <c r="I27" s="11">
        <v>6</v>
      </c>
      <c r="J27" s="11">
        <v>7</v>
      </c>
      <c r="K27" s="11">
        <v>8</v>
      </c>
      <c r="L27" s="11">
        <v>9</v>
      </c>
      <c r="M27" s="11">
        <v>10</v>
      </c>
      <c r="N27" s="11" t="s">
        <v>14</v>
      </c>
      <c r="O27" s="11" t="s">
        <v>13</v>
      </c>
      <c r="P27" s="11" t="s">
        <v>3</v>
      </c>
      <c r="Q27" s="11" t="s">
        <v>15</v>
      </c>
      <c r="R27" s="32"/>
      <c r="S27" s="11">
        <v>1</v>
      </c>
      <c r="T27" s="11">
        <v>2</v>
      </c>
      <c r="U27" s="11">
        <v>3</v>
      </c>
      <c r="V27" s="11">
        <v>4</v>
      </c>
      <c r="W27" s="11">
        <v>5</v>
      </c>
      <c r="X27" s="11">
        <v>6</v>
      </c>
      <c r="Y27" s="11" t="s">
        <v>8</v>
      </c>
      <c r="Z27" s="11" t="s">
        <v>13</v>
      </c>
      <c r="AA27" s="11" t="s">
        <v>3</v>
      </c>
      <c r="AB27" s="11" t="s">
        <v>16</v>
      </c>
      <c r="AC27" s="10"/>
      <c r="AD27" s="10"/>
    </row>
    <row r="28" spans="1:30" x14ac:dyDescent="0.25">
      <c r="A28" s="14" t="s">
        <v>51</v>
      </c>
      <c r="B28" s="15" t="s">
        <v>52</v>
      </c>
      <c r="C28" s="15" t="s">
        <v>34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>
        <f>SUM(D28+E28+F28+G28+H28+I28+J28+K28+L28+M28)</f>
        <v>0</v>
      </c>
      <c r="O28" s="1">
        <v>0</v>
      </c>
      <c r="P28" s="1">
        <v>82.41</v>
      </c>
      <c r="Q28" s="1">
        <f>SUM(N28+O28)</f>
        <v>0</v>
      </c>
      <c r="R28" s="31"/>
      <c r="S28" s="1"/>
      <c r="T28" s="1"/>
      <c r="U28" s="1"/>
      <c r="V28" s="1"/>
      <c r="W28" s="1"/>
      <c r="X28" s="1"/>
      <c r="Y28" s="1">
        <f>SUM(S28+T28+U28+V28+W28+X28)</f>
        <v>0</v>
      </c>
      <c r="Z28" s="1"/>
      <c r="AA28" s="1"/>
      <c r="AB28" s="1">
        <f>SUM(Y28+Z28)</f>
        <v>0</v>
      </c>
    </row>
    <row r="29" spans="1:30" x14ac:dyDescent="0.25">
      <c r="A29" s="13" t="s">
        <v>53</v>
      </c>
      <c r="B29" s="12" t="s">
        <v>54</v>
      </c>
      <c r="C29" s="16" t="s">
        <v>22</v>
      </c>
      <c r="D29" s="1"/>
      <c r="E29" s="1">
        <v>4</v>
      </c>
      <c r="F29" s="1">
        <v>4</v>
      </c>
      <c r="G29" s="1"/>
      <c r="H29" s="1"/>
      <c r="I29" s="1"/>
      <c r="J29" s="1"/>
      <c r="K29" s="1"/>
      <c r="L29" s="1"/>
      <c r="M29" s="1"/>
      <c r="N29" s="1">
        <f t="shared" ref="N29:N30" si="12">SUM(D29+E29+F29+G29+H29+I29+J29+K29+L29+M29)</f>
        <v>8</v>
      </c>
      <c r="O29" s="1">
        <v>0</v>
      </c>
      <c r="P29" s="1">
        <v>74.83</v>
      </c>
      <c r="Q29" s="1">
        <f t="shared" ref="Q29:Q30" si="13">SUM(N29+O29)</f>
        <v>8</v>
      </c>
      <c r="R29" s="31"/>
      <c r="S29" s="1"/>
      <c r="T29" s="1"/>
      <c r="U29" s="1"/>
      <c r="V29" s="1"/>
      <c r="W29" s="1"/>
      <c r="X29" s="1"/>
      <c r="Y29" s="1">
        <f t="shared" ref="Y29:Y30" si="14">SUM(S29+T29+U29+V29+W29+X29)</f>
        <v>0</v>
      </c>
      <c r="Z29" s="1"/>
      <c r="AA29" s="1"/>
      <c r="AB29" s="1">
        <f t="shared" ref="AB29:AB30" si="15">SUM(Y29+Z29)</f>
        <v>0</v>
      </c>
    </row>
    <row r="30" spans="1:30" x14ac:dyDescent="0.25">
      <c r="A30" s="13" t="s">
        <v>55</v>
      </c>
      <c r="B30" s="12" t="s">
        <v>56</v>
      </c>
      <c r="C30" s="12" t="s">
        <v>25</v>
      </c>
      <c r="D30" s="1"/>
      <c r="E30" s="1"/>
      <c r="F30" s="1"/>
      <c r="G30" s="1">
        <v>4</v>
      </c>
      <c r="H30" s="1"/>
      <c r="I30" s="1"/>
      <c r="J30" s="1"/>
      <c r="K30" s="1"/>
      <c r="L30" s="1"/>
      <c r="M30" s="1"/>
      <c r="N30" s="1">
        <f t="shared" si="12"/>
        <v>4</v>
      </c>
      <c r="O30" s="1">
        <v>0</v>
      </c>
      <c r="P30" s="1">
        <v>65.87</v>
      </c>
      <c r="Q30" s="1">
        <f t="shared" si="13"/>
        <v>4</v>
      </c>
      <c r="R30" s="31"/>
      <c r="S30" s="1"/>
      <c r="T30" s="1"/>
      <c r="U30" s="1"/>
      <c r="V30" s="1"/>
      <c r="W30" s="1"/>
      <c r="X30" s="1"/>
      <c r="Y30" s="1">
        <f t="shared" si="14"/>
        <v>0</v>
      </c>
      <c r="Z30" s="1"/>
      <c r="AA30" s="5"/>
      <c r="AB30" s="1">
        <f t="shared" si="15"/>
        <v>0</v>
      </c>
      <c r="AC30" s="1" t="s">
        <v>17</v>
      </c>
      <c r="AD30" s="1" t="s">
        <v>18</v>
      </c>
    </row>
    <row r="31" spans="1:30" x14ac:dyDescent="0.25">
      <c r="AB31" s="1"/>
      <c r="AC31" s="1">
        <f>SUM(AB28+AB29+AB30)</f>
        <v>0</v>
      </c>
      <c r="AD31" s="1">
        <f>SUM(AA29+AA30)</f>
        <v>0</v>
      </c>
    </row>
    <row r="33" spans="1:31" x14ac:dyDescent="0.25">
      <c r="A33" s="18" t="s">
        <v>57</v>
      </c>
      <c r="B33" s="28" t="s">
        <v>58</v>
      </c>
      <c r="C33" s="28" t="s">
        <v>59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3"/>
    </row>
    <row r="34" spans="1:31" ht="18.75" x14ac:dyDescent="0.3">
      <c r="A34" s="11" t="s">
        <v>11</v>
      </c>
      <c r="B34" s="11" t="s">
        <v>2</v>
      </c>
      <c r="C34" s="11" t="s">
        <v>12</v>
      </c>
      <c r="D34" s="11">
        <v>1</v>
      </c>
      <c r="E34" s="11">
        <v>2</v>
      </c>
      <c r="F34" s="11">
        <v>3</v>
      </c>
      <c r="G34" s="11">
        <v>4</v>
      </c>
      <c r="H34" s="11">
        <v>5</v>
      </c>
      <c r="I34" s="11">
        <v>6</v>
      </c>
      <c r="J34" s="11">
        <v>7</v>
      </c>
      <c r="K34" s="11">
        <v>8</v>
      </c>
      <c r="L34" s="11">
        <v>9</v>
      </c>
      <c r="M34" s="11">
        <v>10</v>
      </c>
      <c r="N34" s="11" t="s">
        <v>14</v>
      </c>
      <c r="O34" s="11" t="s">
        <v>13</v>
      </c>
      <c r="P34" s="11" t="s">
        <v>3</v>
      </c>
      <c r="Q34" s="11" t="s">
        <v>15</v>
      </c>
      <c r="R34" s="32"/>
      <c r="S34" s="11">
        <v>1</v>
      </c>
      <c r="T34" s="11">
        <v>2</v>
      </c>
      <c r="U34" s="11">
        <v>3</v>
      </c>
      <c r="V34" s="11">
        <v>4</v>
      </c>
      <c r="W34" s="11">
        <v>5</v>
      </c>
      <c r="X34" s="11">
        <v>6</v>
      </c>
      <c r="Y34" s="11" t="s">
        <v>8</v>
      </c>
      <c r="Z34" s="11" t="s">
        <v>13</v>
      </c>
      <c r="AA34" s="11" t="s">
        <v>3</v>
      </c>
      <c r="AB34" s="11" t="s">
        <v>16</v>
      </c>
      <c r="AC34" s="10"/>
      <c r="AD34" s="10"/>
    </row>
    <row r="35" spans="1:31" x14ac:dyDescent="0.25">
      <c r="A35" s="14" t="s">
        <v>60</v>
      </c>
      <c r="B35" s="15" t="s">
        <v>61</v>
      </c>
      <c r="C35" s="15" t="s">
        <v>34</v>
      </c>
      <c r="D35" s="1"/>
      <c r="E35" s="1"/>
      <c r="F35" s="1"/>
      <c r="G35" s="1">
        <v>4</v>
      </c>
      <c r="H35" s="1"/>
      <c r="I35" s="1"/>
      <c r="J35" s="1"/>
      <c r="K35" s="1"/>
      <c r="L35" s="1"/>
      <c r="M35" s="1"/>
      <c r="N35" s="1">
        <f>SUM(D35+E35+F35+G35+H35+I35+J35+K35+L35+M35)</f>
        <v>4</v>
      </c>
      <c r="O35" s="1">
        <v>7</v>
      </c>
      <c r="P35" s="1">
        <v>123.82</v>
      </c>
      <c r="Q35" s="1">
        <f>SUM(N35+O35)</f>
        <v>11</v>
      </c>
      <c r="R35" s="31"/>
      <c r="S35" s="1"/>
      <c r="T35" s="1"/>
      <c r="U35" s="1"/>
      <c r="V35" s="1"/>
      <c r="W35" s="1"/>
      <c r="X35" s="1"/>
      <c r="Y35" s="1">
        <f>SUM(S35+T35+U35+V35+W35+X35)</f>
        <v>0</v>
      </c>
      <c r="Z35" s="1"/>
      <c r="AA35" s="1"/>
      <c r="AB35" s="1">
        <f>SUM(Y35+Z35)</f>
        <v>0</v>
      </c>
    </row>
    <row r="36" spans="1:31" x14ac:dyDescent="0.25">
      <c r="A36" s="13" t="s">
        <v>62</v>
      </c>
      <c r="B36" s="12" t="s">
        <v>63</v>
      </c>
      <c r="C36" s="12" t="s">
        <v>25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f t="shared" ref="N36:N37" si="16">SUM(D36+E36+F36+G36+H36+I36+J36+K36+L36+M36)</f>
        <v>0</v>
      </c>
      <c r="O36" s="1">
        <v>0</v>
      </c>
      <c r="P36" s="1">
        <v>76.41</v>
      </c>
      <c r="Q36" s="1">
        <f t="shared" ref="Q36:Q37" si="17">SUM(N36+O36)</f>
        <v>0</v>
      </c>
      <c r="R36" s="31"/>
      <c r="S36" s="1"/>
      <c r="T36" s="1"/>
      <c r="U36" s="1"/>
      <c r="V36" s="1"/>
      <c r="W36" s="1"/>
      <c r="X36" s="1"/>
      <c r="Y36" s="1">
        <f t="shared" ref="Y36:Y37" si="18">SUM(S36+T36+U36+V36+W36+X36)</f>
        <v>0</v>
      </c>
      <c r="Z36" s="1"/>
      <c r="AA36" s="1"/>
      <c r="AB36" s="1">
        <f t="shared" ref="AB36:AB37" si="19">SUM(Y36+Z36)</f>
        <v>0</v>
      </c>
    </row>
    <row r="37" spans="1:31" x14ac:dyDescent="0.25">
      <c r="A37" s="13" t="s">
        <v>64</v>
      </c>
      <c r="B37" s="12" t="s">
        <v>65</v>
      </c>
      <c r="C37" s="12" t="s">
        <v>25</v>
      </c>
      <c r="D37" s="1"/>
      <c r="E37" s="1"/>
      <c r="F37" s="1"/>
      <c r="G37" s="1"/>
      <c r="H37" s="1"/>
      <c r="I37" s="1"/>
      <c r="J37" s="1"/>
      <c r="K37" s="1"/>
      <c r="L37" s="1"/>
      <c r="M37" s="1">
        <v>4</v>
      </c>
      <c r="N37" s="1">
        <f t="shared" si="16"/>
        <v>4</v>
      </c>
      <c r="O37" s="1">
        <v>0</v>
      </c>
      <c r="P37" s="1">
        <v>76.11</v>
      </c>
      <c r="Q37" s="1">
        <f t="shared" si="17"/>
        <v>4</v>
      </c>
      <c r="R37" s="31"/>
      <c r="S37" s="1"/>
      <c r="T37" s="1"/>
      <c r="U37" s="1"/>
      <c r="V37" s="1"/>
      <c r="W37" s="1"/>
      <c r="X37" s="1"/>
      <c r="Y37" s="1">
        <f t="shared" si="18"/>
        <v>0</v>
      </c>
      <c r="Z37" s="1"/>
      <c r="AA37" s="5"/>
      <c r="AB37" s="1">
        <f t="shared" si="19"/>
        <v>0</v>
      </c>
      <c r="AC37" s="1" t="s">
        <v>17</v>
      </c>
      <c r="AD37" s="1" t="s">
        <v>18</v>
      </c>
    </row>
    <row r="38" spans="1:31" x14ac:dyDescent="0.25">
      <c r="AB38" s="1"/>
      <c r="AC38" s="1">
        <f>SUM(AB35+AB36+AB37)</f>
        <v>0</v>
      </c>
      <c r="AD38" s="1">
        <f>SUM(AA36+AA37)</f>
        <v>0</v>
      </c>
    </row>
    <row r="41" spans="1:31" s="37" customFormat="1" x14ac:dyDescent="0.25">
      <c r="A41" s="33" t="s">
        <v>66</v>
      </c>
      <c r="B41" s="34" t="s">
        <v>67</v>
      </c>
      <c r="C41" s="34" t="s">
        <v>68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6"/>
    </row>
    <row r="42" spans="1:31" ht="18.75" x14ac:dyDescent="0.3">
      <c r="A42" s="11" t="s">
        <v>11</v>
      </c>
      <c r="B42" s="11" t="s">
        <v>2</v>
      </c>
      <c r="C42" s="11" t="s">
        <v>12</v>
      </c>
      <c r="D42" s="11">
        <v>1</v>
      </c>
      <c r="E42" s="11">
        <v>2</v>
      </c>
      <c r="F42" s="11">
        <v>3</v>
      </c>
      <c r="G42" s="11">
        <v>4</v>
      </c>
      <c r="H42" s="11">
        <v>5</v>
      </c>
      <c r="I42" s="11">
        <v>6</v>
      </c>
      <c r="J42" s="11">
        <v>7</v>
      </c>
      <c r="K42" s="11">
        <v>8</v>
      </c>
      <c r="L42" s="11">
        <v>9</v>
      </c>
      <c r="M42" s="11">
        <v>10</v>
      </c>
      <c r="N42" s="11" t="s">
        <v>14</v>
      </c>
      <c r="O42" s="11" t="s">
        <v>13</v>
      </c>
      <c r="P42" s="11" t="s">
        <v>3</v>
      </c>
      <c r="Q42" s="11" t="s">
        <v>15</v>
      </c>
      <c r="R42" s="52"/>
      <c r="S42" s="11">
        <v>1</v>
      </c>
      <c r="T42" s="11">
        <v>2</v>
      </c>
      <c r="U42" s="11">
        <v>3</v>
      </c>
      <c r="V42" s="11">
        <v>4</v>
      </c>
      <c r="W42" s="11">
        <v>5</v>
      </c>
      <c r="X42" s="11">
        <v>6</v>
      </c>
      <c r="Y42" s="11" t="s">
        <v>8</v>
      </c>
      <c r="Z42" s="11" t="s">
        <v>13</v>
      </c>
      <c r="AA42" s="11" t="s">
        <v>3</v>
      </c>
      <c r="AB42" s="11" t="s">
        <v>16</v>
      </c>
      <c r="AC42" s="10"/>
      <c r="AD42" s="10"/>
      <c r="AE42" s="10"/>
    </row>
    <row r="43" spans="1:31" x14ac:dyDescent="0.25">
      <c r="A43" s="28" t="s">
        <v>69</v>
      </c>
      <c r="B43" s="28" t="s">
        <v>70</v>
      </c>
      <c r="C43" s="28" t="s">
        <v>34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>
        <f>SUM(D43+E43+F43+G43+H43+I43+J43+K43+L43+M43)</f>
        <v>0</v>
      </c>
      <c r="O43" s="1">
        <v>0</v>
      </c>
      <c r="P43" s="1">
        <v>92.19</v>
      </c>
      <c r="Q43" s="1">
        <f>SUM(N43+O43)</f>
        <v>0</v>
      </c>
      <c r="R43" s="45"/>
      <c r="S43" s="1"/>
      <c r="T43" s="1"/>
      <c r="U43" s="1"/>
      <c r="V43" s="1"/>
      <c r="W43" s="1"/>
      <c r="X43" s="1"/>
      <c r="Y43" s="1">
        <f>SUM(S43+T43+U43+V43+W43+X43)</f>
        <v>0</v>
      </c>
      <c r="Z43" s="1">
        <v>2</v>
      </c>
      <c r="AA43" s="1">
        <v>59.65</v>
      </c>
      <c r="AB43" s="1">
        <f>SUM(Y43+Z43)</f>
        <v>2</v>
      </c>
    </row>
    <row r="44" spans="1:31" x14ac:dyDescent="0.25">
      <c r="A44" s="13" t="s">
        <v>71</v>
      </c>
      <c r="B44" s="13" t="s">
        <v>72</v>
      </c>
      <c r="C44" s="13" t="s">
        <v>25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>
        <f t="shared" ref="N44:N45" si="20">SUM(D44+E44+F44+G44+H44+I44+J44+K44+L44+M44)</f>
        <v>0</v>
      </c>
      <c r="O44" s="1">
        <v>0</v>
      </c>
      <c r="P44" s="1">
        <v>74.64</v>
      </c>
      <c r="Q44" s="1">
        <f t="shared" ref="Q44:Q45" si="21">SUM(N44+O44)</f>
        <v>0</v>
      </c>
      <c r="R44" s="45"/>
      <c r="S44" s="1"/>
      <c r="T44" s="1"/>
      <c r="U44" s="1"/>
      <c r="V44" s="1"/>
      <c r="W44" s="1"/>
      <c r="X44" s="1"/>
      <c r="Y44" s="1">
        <f t="shared" ref="Y44:Y45" si="22">SUM(S44+T44+U44+V44+W44+X44)</f>
        <v>0</v>
      </c>
      <c r="Z44" s="1">
        <v>0</v>
      </c>
      <c r="AA44" s="1">
        <v>39.32</v>
      </c>
      <c r="AB44" s="1">
        <f t="shared" ref="AB44:AB45" si="23">SUM(Y44+Z44)</f>
        <v>0</v>
      </c>
    </row>
    <row r="45" spans="1:31" x14ac:dyDescent="0.25">
      <c r="A45" s="13" t="s">
        <v>73</v>
      </c>
      <c r="B45" s="13" t="s">
        <v>74</v>
      </c>
      <c r="C45" s="13" t="s">
        <v>25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>
        <f t="shared" si="20"/>
        <v>0</v>
      </c>
      <c r="O45" s="1">
        <v>0</v>
      </c>
      <c r="P45" s="1">
        <v>68.75</v>
      </c>
      <c r="Q45" s="1">
        <f t="shared" si="21"/>
        <v>0</v>
      </c>
      <c r="R45" s="45"/>
      <c r="S45" s="1"/>
      <c r="T45" s="1"/>
      <c r="U45" s="1"/>
      <c r="V45" s="1"/>
      <c r="W45" s="1"/>
      <c r="X45" s="1">
        <v>4</v>
      </c>
      <c r="Y45" s="1">
        <f t="shared" si="22"/>
        <v>4</v>
      </c>
      <c r="Z45" s="1">
        <v>0</v>
      </c>
      <c r="AA45" s="5">
        <v>42.6</v>
      </c>
      <c r="AB45" s="1">
        <f t="shared" si="23"/>
        <v>4</v>
      </c>
      <c r="AC45" s="1" t="s">
        <v>17</v>
      </c>
      <c r="AD45" s="1" t="s">
        <v>18</v>
      </c>
    </row>
    <row r="46" spans="1:31" x14ac:dyDescent="0.25">
      <c r="AB46" s="1"/>
      <c r="AC46" s="1">
        <f>SUM(AB43+AB44+AB45)</f>
        <v>6</v>
      </c>
      <c r="AD46" s="1">
        <f>SUM(AA44+AA45)</f>
        <v>81.92</v>
      </c>
    </row>
    <row r="50" spans="1:30" x14ac:dyDescent="0.25">
      <c r="A50" s="18" t="s">
        <v>75</v>
      </c>
      <c r="B50" s="13" t="s">
        <v>76</v>
      </c>
      <c r="C50" s="13" t="s">
        <v>77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3"/>
    </row>
    <row r="51" spans="1:30" ht="18.75" x14ac:dyDescent="0.3">
      <c r="A51" s="11" t="s">
        <v>11</v>
      </c>
      <c r="B51" s="11" t="s">
        <v>2</v>
      </c>
      <c r="C51" s="11" t="s">
        <v>12</v>
      </c>
      <c r="D51" s="11">
        <v>1</v>
      </c>
      <c r="E51" s="11">
        <v>2</v>
      </c>
      <c r="F51" s="11">
        <v>3</v>
      </c>
      <c r="G51" s="11">
        <v>4</v>
      </c>
      <c r="H51" s="11">
        <v>5</v>
      </c>
      <c r="I51" s="11">
        <v>6</v>
      </c>
      <c r="J51" s="11">
        <v>7</v>
      </c>
      <c r="K51" s="11">
        <v>8</v>
      </c>
      <c r="L51" s="11">
        <v>9</v>
      </c>
      <c r="M51" s="11">
        <v>10</v>
      </c>
      <c r="N51" s="11" t="s">
        <v>14</v>
      </c>
      <c r="O51" s="11" t="s">
        <v>13</v>
      </c>
      <c r="P51" s="11" t="s">
        <v>3</v>
      </c>
      <c r="Q51" s="11" t="s">
        <v>15</v>
      </c>
      <c r="R51" s="32"/>
      <c r="S51" s="11">
        <v>1</v>
      </c>
      <c r="T51" s="11">
        <v>2</v>
      </c>
      <c r="U51" s="11">
        <v>3</v>
      </c>
      <c r="V51" s="11">
        <v>4</v>
      </c>
      <c r="W51" s="11">
        <v>5</v>
      </c>
      <c r="X51" s="11">
        <v>6</v>
      </c>
      <c r="Y51" s="11" t="s">
        <v>8</v>
      </c>
      <c r="Z51" s="11" t="s">
        <v>13</v>
      </c>
      <c r="AA51" s="11" t="s">
        <v>3</v>
      </c>
      <c r="AB51" s="11" t="s">
        <v>16</v>
      </c>
      <c r="AC51" s="10"/>
      <c r="AD51" s="10"/>
    </row>
    <row r="52" spans="1:30" x14ac:dyDescent="0.25">
      <c r="A52" s="13" t="s">
        <v>78</v>
      </c>
      <c r="B52" s="12" t="s">
        <v>79</v>
      </c>
      <c r="C52" s="20" t="s">
        <v>80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>
        <f>SUM(D52+E52+F52+G52+H52+I52+J52+K52+L52+M52)</f>
        <v>0</v>
      </c>
      <c r="O52" s="1">
        <v>0</v>
      </c>
      <c r="P52" s="1">
        <v>85.34</v>
      </c>
      <c r="Q52" s="1">
        <f>SUM(N52+O52)</f>
        <v>0</v>
      </c>
      <c r="R52" s="31"/>
      <c r="S52" s="1"/>
      <c r="T52" s="1"/>
      <c r="U52" s="1"/>
      <c r="V52" s="1"/>
      <c r="W52" s="1"/>
      <c r="X52" s="1"/>
      <c r="Y52" s="1">
        <f>SUM(S52+T52+U52+V52+W52+X52)</f>
        <v>0</v>
      </c>
      <c r="Z52" s="1"/>
      <c r="AA52" s="1"/>
      <c r="AB52" s="1">
        <f>SUM(Y52+Z52)</f>
        <v>0</v>
      </c>
    </row>
    <row r="53" spans="1:30" x14ac:dyDescent="0.25">
      <c r="A53" s="13" t="s">
        <v>81</v>
      </c>
      <c r="B53" s="12" t="s">
        <v>82</v>
      </c>
      <c r="C53" s="21" t="s">
        <v>80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>
        <f t="shared" ref="N53:N54" si="24">SUM(D53+E53+F53+G53+H53+I53+J53+K53+L53+M53)</f>
        <v>0</v>
      </c>
      <c r="O53" s="1">
        <v>0</v>
      </c>
      <c r="P53" s="1">
        <v>71.28</v>
      </c>
      <c r="Q53" s="1">
        <f t="shared" ref="Q53:Q54" si="25">SUM(N53+O53)</f>
        <v>0</v>
      </c>
      <c r="R53" s="31"/>
      <c r="S53" s="1"/>
      <c r="T53" s="1"/>
      <c r="U53" s="1"/>
      <c r="V53" s="1"/>
      <c r="W53" s="1"/>
      <c r="X53" s="1"/>
      <c r="Y53" s="1">
        <f t="shared" ref="Y53:Y54" si="26">SUM(S53+T53+U53+V53+W53+X53)</f>
        <v>0</v>
      </c>
      <c r="Z53" s="1"/>
      <c r="AA53" s="1"/>
      <c r="AB53" s="1">
        <f t="shared" ref="AB53:AB54" si="27">SUM(Y53+Z53)</f>
        <v>0</v>
      </c>
    </row>
    <row r="54" spans="1:30" x14ac:dyDescent="0.25">
      <c r="A54" s="13" t="s">
        <v>83</v>
      </c>
      <c r="B54" s="12" t="s">
        <v>84</v>
      </c>
      <c r="C54" s="19" t="s">
        <v>22</v>
      </c>
      <c r="D54" s="1"/>
      <c r="E54" s="1"/>
      <c r="F54" s="1">
        <v>4</v>
      </c>
      <c r="G54" s="1"/>
      <c r="H54" s="1"/>
      <c r="I54" s="1"/>
      <c r="J54" s="1"/>
      <c r="K54" s="1"/>
      <c r="L54" s="1"/>
      <c r="M54" s="1"/>
      <c r="N54" s="1">
        <f t="shared" si="24"/>
        <v>4</v>
      </c>
      <c r="O54" s="1">
        <v>0</v>
      </c>
      <c r="P54" s="1">
        <v>78.39</v>
      </c>
      <c r="Q54" s="1">
        <f t="shared" si="25"/>
        <v>4</v>
      </c>
      <c r="R54" s="31"/>
      <c r="S54" s="1"/>
      <c r="T54" s="1"/>
      <c r="U54" s="1"/>
      <c r="V54" s="1"/>
      <c r="W54" s="1"/>
      <c r="X54" s="1"/>
      <c r="Y54" s="1">
        <f t="shared" si="26"/>
        <v>0</v>
      </c>
      <c r="Z54" s="1"/>
      <c r="AA54" s="5"/>
      <c r="AB54" s="1">
        <f t="shared" si="27"/>
        <v>0</v>
      </c>
      <c r="AC54" s="1" t="s">
        <v>17</v>
      </c>
      <c r="AD54" s="1" t="s">
        <v>18</v>
      </c>
    </row>
    <row r="55" spans="1:30" x14ac:dyDescent="0.25">
      <c r="AB55" s="1"/>
      <c r="AC55" s="1">
        <f>SUM(AB52+AB53+AB54)</f>
        <v>0</v>
      </c>
      <c r="AD55" s="1">
        <f>SUM(AA53+AA54)</f>
        <v>0</v>
      </c>
    </row>
    <row r="57" spans="1:30" x14ac:dyDescent="0.25">
      <c r="A57" s="18" t="s">
        <v>480</v>
      </c>
      <c r="B57" s="13" t="s">
        <v>85</v>
      </c>
      <c r="C57" s="13" t="s">
        <v>86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3"/>
    </row>
    <row r="58" spans="1:30" ht="18.75" x14ac:dyDescent="0.3">
      <c r="A58" s="11" t="s">
        <v>11</v>
      </c>
      <c r="B58" s="11" t="s">
        <v>2</v>
      </c>
      <c r="C58" s="11" t="s">
        <v>12</v>
      </c>
      <c r="D58" s="11">
        <v>1</v>
      </c>
      <c r="E58" s="11">
        <v>2</v>
      </c>
      <c r="F58" s="11">
        <v>3</v>
      </c>
      <c r="G58" s="11">
        <v>4</v>
      </c>
      <c r="H58" s="11">
        <v>5</v>
      </c>
      <c r="I58" s="11">
        <v>6</v>
      </c>
      <c r="J58" s="11">
        <v>7</v>
      </c>
      <c r="K58" s="11">
        <v>8</v>
      </c>
      <c r="L58" s="11">
        <v>9</v>
      </c>
      <c r="M58" s="11">
        <v>10</v>
      </c>
      <c r="N58" s="11" t="s">
        <v>14</v>
      </c>
      <c r="O58" s="11" t="s">
        <v>13</v>
      </c>
      <c r="P58" s="11" t="s">
        <v>3</v>
      </c>
      <c r="Q58" s="11" t="s">
        <v>15</v>
      </c>
      <c r="R58" s="32"/>
      <c r="S58" s="11">
        <v>1</v>
      </c>
      <c r="T58" s="11">
        <v>2</v>
      </c>
      <c r="U58" s="11">
        <v>3</v>
      </c>
      <c r="V58" s="11">
        <v>4</v>
      </c>
      <c r="W58" s="11">
        <v>5</v>
      </c>
      <c r="X58" s="11">
        <v>6</v>
      </c>
      <c r="Y58" s="11" t="s">
        <v>8</v>
      </c>
      <c r="Z58" s="11" t="s">
        <v>13</v>
      </c>
      <c r="AA58" s="11" t="s">
        <v>3</v>
      </c>
      <c r="AB58" s="11" t="s">
        <v>16</v>
      </c>
      <c r="AC58" s="10"/>
      <c r="AD58" s="10"/>
    </row>
    <row r="59" spans="1:30" x14ac:dyDescent="0.25">
      <c r="A59" s="13" t="s">
        <v>87</v>
      </c>
      <c r="B59" s="12" t="s">
        <v>88</v>
      </c>
      <c r="C59" s="22" t="s">
        <v>80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>
        <v>0</v>
      </c>
      <c r="P59" s="1"/>
      <c r="Q59" s="1">
        <f>SUM(N59+O59)</f>
        <v>0</v>
      </c>
      <c r="R59" s="31"/>
      <c r="S59" s="1"/>
      <c r="T59" s="1"/>
      <c r="U59" s="1"/>
      <c r="V59" s="1"/>
      <c r="W59" s="1"/>
      <c r="X59" s="1"/>
      <c r="Y59" s="1">
        <f>SUM(S59+T59+U59+V59+W59+X59)</f>
        <v>0</v>
      </c>
      <c r="Z59" s="1"/>
      <c r="AA59" s="1"/>
      <c r="AB59" s="1">
        <f>SUM(Y59+Z59)</f>
        <v>0</v>
      </c>
    </row>
    <row r="60" spans="1:30" x14ac:dyDescent="0.25">
      <c r="A60" s="13" t="s">
        <v>89</v>
      </c>
      <c r="B60" s="12" t="s">
        <v>90</v>
      </c>
      <c r="C60" s="16" t="s">
        <v>22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>
        <f t="shared" ref="N60:N61" si="28">SUM(D60+E60+F60+G60+H60+I60+J60+K60+L60+M60)</f>
        <v>0</v>
      </c>
      <c r="O60" s="1"/>
      <c r="P60" s="1"/>
      <c r="Q60" s="1">
        <f t="shared" ref="Q60:Q61" si="29">SUM(N60+O60)</f>
        <v>0</v>
      </c>
      <c r="R60" s="31"/>
      <c r="S60" s="1"/>
      <c r="T60" s="1"/>
      <c r="U60" s="1"/>
      <c r="V60" s="1"/>
      <c r="W60" s="1"/>
      <c r="X60" s="1"/>
      <c r="Y60" s="1">
        <f t="shared" ref="Y60:Y61" si="30">SUM(S60+T60+U60+V60+W60+X60)</f>
        <v>0</v>
      </c>
      <c r="Z60" s="1"/>
      <c r="AA60" s="1"/>
      <c r="AB60" s="1">
        <f t="shared" ref="AB60:AB61" si="31">SUM(Y60+Z60)</f>
        <v>0</v>
      </c>
    </row>
    <row r="61" spans="1:30" x14ac:dyDescent="0.25">
      <c r="A61" s="13" t="s">
        <v>91</v>
      </c>
      <c r="B61" s="12" t="s">
        <v>92</v>
      </c>
      <c r="C61" s="12" t="s">
        <v>93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>
        <f t="shared" si="28"/>
        <v>0</v>
      </c>
      <c r="O61" s="1"/>
      <c r="P61" s="1"/>
      <c r="Q61" s="1">
        <f t="shared" si="29"/>
        <v>0</v>
      </c>
      <c r="R61" s="31"/>
      <c r="S61" s="1"/>
      <c r="T61" s="1"/>
      <c r="U61" s="1"/>
      <c r="V61" s="1"/>
      <c r="W61" s="1"/>
      <c r="X61" s="1"/>
      <c r="Y61" s="1">
        <f t="shared" si="30"/>
        <v>0</v>
      </c>
      <c r="Z61" s="1"/>
      <c r="AA61" s="5"/>
      <c r="AB61" s="1">
        <f t="shared" si="31"/>
        <v>0</v>
      </c>
      <c r="AC61" s="1" t="s">
        <v>17</v>
      </c>
      <c r="AD61" s="1" t="s">
        <v>18</v>
      </c>
    </row>
    <row r="62" spans="1:30" x14ac:dyDescent="0.25">
      <c r="AB62" s="1"/>
      <c r="AC62" s="1">
        <f>SUM(AB59+AB60+AB61)</f>
        <v>0</v>
      </c>
      <c r="AD62" s="1">
        <f>SUM(AA60+AA61)</f>
        <v>0</v>
      </c>
    </row>
    <row r="64" spans="1:30" x14ac:dyDescent="0.25">
      <c r="A64" s="17" t="s">
        <v>94</v>
      </c>
      <c r="B64" s="13" t="s">
        <v>95</v>
      </c>
      <c r="C64" s="13" t="s">
        <v>96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3"/>
    </row>
    <row r="65" spans="1:31" ht="18.75" x14ac:dyDescent="0.3">
      <c r="A65" s="11" t="s">
        <v>11</v>
      </c>
      <c r="B65" s="11" t="s">
        <v>2</v>
      </c>
      <c r="C65" s="11" t="s">
        <v>12</v>
      </c>
      <c r="D65" s="11">
        <v>1</v>
      </c>
      <c r="E65" s="11">
        <v>2</v>
      </c>
      <c r="F65" s="11">
        <v>3</v>
      </c>
      <c r="G65" s="11">
        <v>4</v>
      </c>
      <c r="H65" s="11">
        <v>5</v>
      </c>
      <c r="I65" s="11">
        <v>6</v>
      </c>
      <c r="J65" s="11">
        <v>7</v>
      </c>
      <c r="K65" s="11">
        <v>8</v>
      </c>
      <c r="L65" s="11">
        <v>9</v>
      </c>
      <c r="M65" s="11">
        <v>10</v>
      </c>
      <c r="N65" s="11" t="s">
        <v>14</v>
      </c>
      <c r="O65" s="11" t="s">
        <v>13</v>
      </c>
      <c r="P65" s="11" t="s">
        <v>3</v>
      </c>
      <c r="Q65" s="11" t="s">
        <v>15</v>
      </c>
      <c r="R65" s="32"/>
      <c r="S65" s="11">
        <v>1</v>
      </c>
      <c r="T65" s="11">
        <v>2</v>
      </c>
      <c r="U65" s="11">
        <v>3</v>
      </c>
      <c r="V65" s="11">
        <v>4</v>
      </c>
      <c r="W65" s="11">
        <v>5</v>
      </c>
      <c r="X65" s="11">
        <v>6</v>
      </c>
      <c r="Y65" s="11" t="s">
        <v>8</v>
      </c>
      <c r="Z65" s="11" t="s">
        <v>13</v>
      </c>
      <c r="AA65" s="11" t="s">
        <v>3</v>
      </c>
      <c r="AB65" s="11" t="s">
        <v>16</v>
      </c>
      <c r="AC65" s="10"/>
      <c r="AD65" s="10"/>
    </row>
    <row r="66" spans="1:31" x14ac:dyDescent="0.25">
      <c r="A66" s="13" t="s">
        <v>97</v>
      </c>
      <c r="B66" s="12" t="s">
        <v>98</v>
      </c>
      <c r="C66" s="22" t="s">
        <v>80</v>
      </c>
      <c r="D66" s="1"/>
      <c r="E66" s="1"/>
      <c r="F66" s="1"/>
      <c r="G66" s="1"/>
      <c r="H66" s="1"/>
      <c r="I66" s="1"/>
      <c r="J66" s="1"/>
      <c r="K66" s="1">
        <v>4</v>
      </c>
      <c r="L66" s="1"/>
      <c r="M66" s="1"/>
      <c r="N66" s="1">
        <f>SUM(D66+E66+F66+G66+H66+I66+J66+K66+L66+M66)</f>
        <v>4</v>
      </c>
      <c r="O66" s="1">
        <v>0</v>
      </c>
      <c r="P66" s="1">
        <v>90.46</v>
      </c>
      <c r="Q66" s="1">
        <f>SUM(N66+O66)</f>
        <v>4</v>
      </c>
      <c r="R66" s="31"/>
      <c r="S66" s="1"/>
      <c r="T66" s="1"/>
      <c r="U66" s="1"/>
      <c r="V66" s="1"/>
      <c r="W66" s="1"/>
      <c r="X66" s="1"/>
      <c r="Y66" s="1">
        <f>SUM(S66+T66+U66+V66+W66+X66)</f>
        <v>0</v>
      </c>
      <c r="Z66" s="1"/>
      <c r="AA66" s="1"/>
      <c r="AB66" s="1">
        <f>SUM(Y66+Z66)</f>
        <v>0</v>
      </c>
    </row>
    <row r="67" spans="1:31" x14ac:dyDescent="0.25">
      <c r="A67" s="13" t="s">
        <v>99</v>
      </c>
      <c r="B67" s="12" t="s">
        <v>100</v>
      </c>
      <c r="C67" s="16" t="s">
        <v>22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>
        <f t="shared" ref="N67:N68" si="32">SUM(D67+E67+F67+G67+H67+I67+J67+K67+L67+M67)</f>
        <v>0</v>
      </c>
      <c r="O67" s="1">
        <v>0</v>
      </c>
      <c r="P67" s="1">
        <v>77.650000000000006</v>
      </c>
      <c r="Q67" s="1">
        <f t="shared" ref="Q67:Q68" si="33">SUM(N67+O67)</f>
        <v>0</v>
      </c>
      <c r="R67" s="31"/>
      <c r="S67" s="1"/>
      <c r="T67" s="1"/>
      <c r="U67" s="1"/>
      <c r="V67" s="1"/>
      <c r="W67" s="1"/>
      <c r="X67" s="1"/>
      <c r="Y67" s="1">
        <f t="shared" ref="Y67:Y68" si="34">SUM(S67+T67+U67+V67+W67+X67)</f>
        <v>0</v>
      </c>
      <c r="Z67" s="1"/>
      <c r="AA67" s="1"/>
      <c r="AB67" s="1">
        <f t="shared" ref="AB67:AB68" si="35">SUM(Y67+Z67)</f>
        <v>0</v>
      </c>
    </row>
    <row r="68" spans="1:31" x14ac:dyDescent="0.25">
      <c r="A68" s="13" t="s">
        <v>101</v>
      </c>
      <c r="B68" s="12" t="s">
        <v>102</v>
      </c>
      <c r="C68" s="12" t="s">
        <v>93</v>
      </c>
      <c r="D68" s="1"/>
      <c r="E68" s="1">
        <v>4</v>
      </c>
      <c r="F68" s="1"/>
      <c r="G68" s="1"/>
      <c r="H68" s="1"/>
      <c r="I68" s="1"/>
      <c r="J68" s="1"/>
      <c r="K68" s="1"/>
      <c r="L68" s="1"/>
      <c r="M68" s="1"/>
      <c r="N68" s="1">
        <f t="shared" si="32"/>
        <v>4</v>
      </c>
      <c r="O68" s="1">
        <v>0</v>
      </c>
      <c r="P68" s="1">
        <v>70.14</v>
      </c>
      <c r="Q68" s="1">
        <f t="shared" si="33"/>
        <v>4</v>
      </c>
      <c r="R68" s="31"/>
      <c r="S68" s="1"/>
      <c r="T68" s="1"/>
      <c r="U68" s="1"/>
      <c r="V68" s="1"/>
      <c r="W68" s="1"/>
      <c r="X68" s="1"/>
      <c r="Y68" s="1">
        <f t="shared" si="34"/>
        <v>0</v>
      </c>
      <c r="Z68" s="1"/>
      <c r="AA68" s="5"/>
      <c r="AB68" s="1">
        <f t="shared" si="35"/>
        <v>0</v>
      </c>
      <c r="AC68" s="1" t="s">
        <v>17</v>
      </c>
      <c r="AD68" s="1" t="s">
        <v>18</v>
      </c>
    </row>
    <row r="69" spans="1:31" x14ac:dyDescent="0.25">
      <c r="AB69" s="1"/>
      <c r="AC69" s="1">
        <f>SUM(AB66+AB67+AB68)</f>
        <v>0</v>
      </c>
      <c r="AD69" s="1">
        <f>SUM(AA67+AA68)</f>
        <v>0</v>
      </c>
    </row>
    <row r="71" spans="1:31" s="42" customFormat="1" x14ac:dyDescent="0.25">
      <c r="A71" s="38" t="s">
        <v>103</v>
      </c>
      <c r="B71" s="39" t="s">
        <v>104</v>
      </c>
      <c r="C71" s="39" t="s">
        <v>105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1"/>
    </row>
    <row r="72" spans="1:31" ht="18.75" x14ac:dyDescent="0.3">
      <c r="A72" s="11" t="s">
        <v>11</v>
      </c>
      <c r="B72" s="11" t="s">
        <v>2</v>
      </c>
      <c r="C72" s="11" t="s">
        <v>12</v>
      </c>
      <c r="D72" s="11">
        <v>1</v>
      </c>
      <c r="E72" s="11">
        <v>2</v>
      </c>
      <c r="F72" s="11">
        <v>3</v>
      </c>
      <c r="G72" s="11">
        <v>4</v>
      </c>
      <c r="H72" s="11">
        <v>5</v>
      </c>
      <c r="I72" s="11">
        <v>6</v>
      </c>
      <c r="J72" s="11">
        <v>7</v>
      </c>
      <c r="K72" s="11">
        <v>8</v>
      </c>
      <c r="L72" s="11">
        <v>9</v>
      </c>
      <c r="M72" s="11">
        <v>10</v>
      </c>
      <c r="N72" s="11" t="s">
        <v>14</v>
      </c>
      <c r="O72" s="11" t="s">
        <v>13</v>
      </c>
      <c r="P72" s="11" t="s">
        <v>3</v>
      </c>
      <c r="Q72" s="11" t="s">
        <v>15</v>
      </c>
      <c r="R72" s="52"/>
      <c r="S72" s="11">
        <v>1</v>
      </c>
      <c r="T72" s="11">
        <v>2</v>
      </c>
      <c r="U72" s="11">
        <v>3</v>
      </c>
      <c r="V72" s="11">
        <v>4</v>
      </c>
      <c r="W72" s="11">
        <v>5</v>
      </c>
      <c r="X72" s="11">
        <v>6</v>
      </c>
      <c r="Y72" s="11" t="s">
        <v>8</v>
      </c>
      <c r="Z72" s="11" t="s">
        <v>13</v>
      </c>
      <c r="AA72" s="11" t="s">
        <v>3</v>
      </c>
      <c r="AB72" s="11" t="s">
        <v>16</v>
      </c>
      <c r="AC72" s="10"/>
      <c r="AD72" s="10"/>
    </row>
    <row r="73" spans="1:31" x14ac:dyDescent="0.25">
      <c r="A73" s="13" t="s">
        <v>106</v>
      </c>
      <c r="B73" s="12" t="s">
        <v>107</v>
      </c>
      <c r="C73" s="22" t="s">
        <v>80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>
        <f>SUM(D73+E73+F73+G73+H73+I73+J73+K73+L73+M73)</f>
        <v>0</v>
      </c>
      <c r="O73" s="1">
        <v>0</v>
      </c>
      <c r="P73" s="1">
        <v>73.849999999999994</v>
      </c>
      <c r="Q73" s="1">
        <f>SUM(N73+O73)</f>
        <v>0</v>
      </c>
      <c r="R73" s="45"/>
      <c r="S73" s="1"/>
      <c r="T73" s="1"/>
      <c r="U73" s="1"/>
      <c r="V73" s="1"/>
      <c r="W73" s="1"/>
      <c r="X73" s="1"/>
      <c r="Y73" s="1">
        <f>SUM(S73+T73+U73+V73+W73+X73)</f>
        <v>0</v>
      </c>
      <c r="Z73" s="1">
        <v>0</v>
      </c>
      <c r="AA73" s="1">
        <v>53.93</v>
      </c>
      <c r="AB73" s="1">
        <f>SUM(Y73+Z73)</f>
        <v>0</v>
      </c>
    </row>
    <row r="74" spans="1:31" x14ac:dyDescent="0.25">
      <c r="A74" s="13" t="s">
        <v>108</v>
      </c>
      <c r="B74" s="12" t="s">
        <v>109</v>
      </c>
      <c r="C74" s="16" t="s">
        <v>22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>
        <f t="shared" ref="N74:N75" si="36">SUM(D74+E74+F74+G74+H74+I74+J74+K74+L74+M74)</f>
        <v>0</v>
      </c>
      <c r="O74" s="1">
        <v>0</v>
      </c>
      <c r="P74" s="1">
        <v>71.599999999999994</v>
      </c>
      <c r="Q74" s="1">
        <f t="shared" ref="Q74:Q75" si="37">SUM(N74+O74)</f>
        <v>0</v>
      </c>
      <c r="R74" s="45"/>
      <c r="S74" s="1"/>
      <c r="T74" s="1"/>
      <c r="U74" s="1"/>
      <c r="V74" s="1">
        <v>4</v>
      </c>
      <c r="W74" s="1"/>
      <c r="X74" s="1"/>
      <c r="Y74" s="1">
        <f t="shared" ref="Y74:Y75" si="38">SUM(S74+T74+U74+V74+W74+X74)</f>
        <v>4</v>
      </c>
      <c r="Z74" s="1">
        <v>0</v>
      </c>
      <c r="AA74" s="1">
        <v>47.13</v>
      </c>
      <c r="AB74" s="1">
        <f t="shared" ref="AB74:AB75" si="39">SUM(Y74+Z74)</f>
        <v>4</v>
      </c>
    </row>
    <row r="75" spans="1:31" x14ac:dyDescent="0.25">
      <c r="A75" s="13" t="s">
        <v>110</v>
      </c>
      <c r="B75" s="12" t="s">
        <v>111</v>
      </c>
      <c r="C75" s="12" t="s">
        <v>93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>
        <f t="shared" si="36"/>
        <v>0</v>
      </c>
      <c r="O75" s="1">
        <v>0</v>
      </c>
      <c r="P75" s="1">
        <v>81.05</v>
      </c>
      <c r="Q75" s="1">
        <f t="shared" si="37"/>
        <v>0</v>
      </c>
      <c r="R75" s="45"/>
      <c r="S75" s="1"/>
      <c r="T75" s="1"/>
      <c r="U75" s="1"/>
      <c r="V75" s="1">
        <v>4</v>
      </c>
      <c r="W75" s="1"/>
      <c r="X75" s="1"/>
      <c r="Y75" s="1">
        <f t="shared" si="38"/>
        <v>4</v>
      </c>
      <c r="Z75" s="1">
        <v>0</v>
      </c>
      <c r="AA75" s="5">
        <v>47.55</v>
      </c>
      <c r="AB75" s="1">
        <f t="shared" si="39"/>
        <v>4</v>
      </c>
      <c r="AC75" s="1" t="s">
        <v>17</v>
      </c>
      <c r="AD75" s="1" t="s">
        <v>18</v>
      </c>
    </row>
    <row r="76" spans="1:31" x14ac:dyDescent="0.25">
      <c r="AB76" s="1"/>
      <c r="AC76" s="1">
        <f>SUM(AB73+AB74+AB75)</f>
        <v>8</v>
      </c>
      <c r="AD76" s="1">
        <f>SUM(AA74+AA75)</f>
        <v>94.68</v>
      </c>
    </row>
    <row r="79" spans="1:31" x14ac:dyDescent="0.25">
      <c r="A79" s="18" t="s">
        <v>112</v>
      </c>
      <c r="B79" s="13" t="s">
        <v>113</v>
      </c>
      <c r="C79" s="13" t="s">
        <v>114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3"/>
    </row>
    <row r="80" spans="1:31" ht="18.75" x14ac:dyDescent="0.3">
      <c r="A80" s="11" t="s">
        <v>11</v>
      </c>
      <c r="B80" s="11" t="s">
        <v>2</v>
      </c>
      <c r="C80" s="11" t="s">
        <v>12</v>
      </c>
      <c r="D80" s="11">
        <v>1</v>
      </c>
      <c r="E80" s="11">
        <v>2</v>
      </c>
      <c r="F80" s="11">
        <v>3</v>
      </c>
      <c r="G80" s="11">
        <v>4</v>
      </c>
      <c r="H80" s="11">
        <v>5</v>
      </c>
      <c r="I80" s="11">
        <v>6</v>
      </c>
      <c r="J80" s="11">
        <v>7</v>
      </c>
      <c r="K80" s="11">
        <v>8</v>
      </c>
      <c r="L80" s="11">
        <v>9</v>
      </c>
      <c r="M80" s="11">
        <v>10</v>
      </c>
      <c r="N80" s="11" t="s">
        <v>14</v>
      </c>
      <c r="O80" s="11" t="s">
        <v>13</v>
      </c>
      <c r="P80" s="11" t="s">
        <v>3</v>
      </c>
      <c r="Q80" s="11" t="s">
        <v>15</v>
      </c>
      <c r="R80" s="32"/>
      <c r="S80" s="11">
        <v>1</v>
      </c>
      <c r="T80" s="11">
        <v>2</v>
      </c>
      <c r="U80" s="11">
        <v>3</v>
      </c>
      <c r="V80" s="11">
        <v>4</v>
      </c>
      <c r="W80" s="11">
        <v>5</v>
      </c>
      <c r="X80" s="11">
        <v>6</v>
      </c>
      <c r="Y80" s="11" t="s">
        <v>8</v>
      </c>
      <c r="Z80" s="11" t="s">
        <v>13</v>
      </c>
      <c r="AA80" s="11" t="s">
        <v>3</v>
      </c>
      <c r="AB80" s="11" t="s">
        <v>16</v>
      </c>
      <c r="AC80" s="10"/>
      <c r="AD80" s="10"/>
      <c r="AE80" s="10"/>
    </row>
    <row r="81" spans="1:30" x14ac:dyDescent="0.25">
      <c r="A81" s="13" t="s">
        <v>115</v>
      </c>
      <c r="B81" s="13" t="s">
        <v>116</v>
      </c>
      <c r="C81" s="22" t="s">
        <v>80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>
        <f>SUM(D81+E81+F81+G81+H81+I81+J81+K81+L81+M81)</f>
        <v>0</v>
      </c>
      <c r="O81" s="1">
        <v>0</v>
      </c>
      <c r="P81" s="1">
        <v>84.45</v>
      </c>
      <c r="Q81" s="1">
        <f>SUM(N81+O81)</f>
        <v>0</v>
      </c>
      <c r="R81" s="31"/>
      <c r="S81" s="1"/>
      <c r="T81" s="1"/>
      <c r="U81" s="1"/>
      <c r="V81" s="1"/>
      <c r="W81" s="1"/>
      <c r="X81" s="1"/>
      <c r="Y81" s="1">
        <f>SUM(S81+T81+U81+V81+W81+X81)</f>
        <v>0</v>
      </c>
      <c r="Z81" s="1"/>
      <c r="AA81" s="1"/>
      <c r="AB81" s="1">
        <f>SUM(Y81+Z81)</f>
        <v>0</v>
      </c>
    </row>
    <row r="82" spans="1:30" x14ac:dyDescent="0.25">
      <c r="A82" s="13" t="s">
        <v>117</v>
      </c>
      <c r="B82" s="12" t="s">
        <v>118</v>
      </c>
      <c r="C82" s="16" t="s">
        <v>22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>
        <f t="shared" ref="N82:N83" si="40">SUM(D82+E82+F82+G82+H82+I82+J82+K82+L82+M82)</f>
        <v>0</v>
      </c>
      <c r="O82" s="1">
        <v>0</v>
      </c>
      <c r="P82" s="1">
        <v>72.599999999999994</v>
      </c>
      <c r="Q82" s="1">
        <f t="shared" ref="Q82:Q83" si="41">SUM(N82+O82)</f>
        <v>0</v>
      </c>
      <c r="R82" s="31"/>
      <c r="S82" s="1"/>
      <c r="T82" s="1"/>
      <c r="U82" s="1"/>
      <c r="V82" s="1"/>
      <c r="W82" s="1"/>
      <c r="X82" s="1"/>
      <c r="Y82" s="1">
        <f t="shared" ref="Y82:Y83" si="42">SUM(S82+T82+U82+V82+W82+X82)</f>
        <v>0</v>
      </c>
      <c r="Z82" s="1"/>
      <c r="AA82" s="1"/>
      <c r="AB82" s="1">
        <f t="shared" ref="AB82:AB83" si="43">SUM(Y82+Z82)</f>
        <v>0</v>
      </c>
    </row>
    <row r="83" spans="1:30" x14ac:dyDescent="0.25">
      <c r="A83" s="13" t="s">
        <v>119</v>
      </c>
      <c r="B83" s="12" t="s">
        <v>120</v>
      </c>
      <c r="C83" s="12" t="s">
        <v>93</v>
      </c>
      <c r="D83" s="1"/>
      <c r="E83" s="1">
        <v>4</v>
      </c>
      <c r="F83" s="1"/>
      <c r="G83" s="1"/>
      <c r="H83" s="1"/>
      <c r="I83" s="1"/>
      <c r="J83" s="1"/>
      <c r="K83" s="1">
        <v>4</v>
      </c>
      <c r="L83" s="1"/>
      <c r="M83" s="1"/>
      <c r="N83" s="1">
        <f t="shared" si="40"/>
        <v>8</v>
      </c>
      <c r="O83" s="1">
        <v>0</v>
      </c>
      <c r="P83" s="1">
        <v>70.56</v>
      </c>
      <c r="Q83" s="1">
        <f t="shared" si="41"/>
        <v>8</v>
      </c>
      <c r="R83" s="31"/>
      <c r="S83" s="1"/>
      <c r="T83" s="1"/>
      <c r="U83" s="1"/>
      <c r="V83" s="1"/>
      <c r="W83" s="1"/>
      <c r="X83" s="1"/>
      <c r="Y83" s="1">
        <f t="shared" si="42"/>
        <v>0</v>
      </c>
      <c r="Z83" s="1"/>
      <c r="AA83" s="5"/>
      <c r="AB83" s="1">
        <f t="shared" si="43"/>
        <v>0</v>
      </c>
      <c r="AC83" s="1" t="s">
        <v>17</v>
      </c>
      <c r="AD83" s="1" t="s">
        <v>18</v>
      </c>
    </row>
    <row r="84" spans="1:30" x14ac:dyDescent="0.25">
      <c r="AB84" s="1"/>
      <c r="AC84" s="1">
        <f>SUM(AB81+AB82+AB83)</f>
        <v>0</v>
      </c>
      <c r="AD84" s="1">
        <f>SUM(AA82+AA83)</f>
        <v>0</v>
      </c>
    </row>
    <row r="88" spans="1:30" s="42" customFormat="1" x14ac:dyDescent="0.25">
      <c r="A88" s="38" t="s">
        <v>121</v>
      </c>
      <c r="B88" s="39" t="s">
        <v>122</v>
      </c>
      <c r="C88" s="39" t="s">
        <v>123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1"/>
    </row>
    <row r="89" spans="1:30" ht="18.75" x14ac:dyDescent="0.3">
      <c r="A89" s="11" t="s">
        <v>11</v>
      </c>
      <c r="B89" s="11" t="s">
        <v>2</v>
      </c>
      <c r="C89" s="11" t="s">
        <v>12</v>
      </c>
      <c r="D89" s="11">
        <v>1</v>
      </c>
      <c r="E89" s="11">
        <v>2</v>
      </c>
      <c r="F89" s="11">
        <v>3</v>
      </c>
      <c r="G89" s="11">
        <v>4</v>
      </c>
      <c r="H89" s="11">
        <v>5</v>
      </c>
      <c r="I89" s="11">
        <v>6</v>
      </c>
      <c r="J89" s="11">
        <v>7</v>
      </c>
      <c r="K89" s="11">
        <v>8</v>
      </c>
      <c r="L89" s="11">
        <v>9</v>
      </c>
      <c r="M89" s="11">
        <v>10</v>
      </c>
      <c r="N89" s="11" t="s">
        <v>14</v>
      </c>
      <c r="O89" s="11" t="s">
        <v>13</v>
      </c>
      <c r="P89" s="11" t="s">
        <v>3</v>
      </c>
      <c r="Q89" s="11" t="s">
        <v>15</v>
      </c>
      <c r="R89" s="52"/>
      <c r="S89" s="11">
        <v>1</v>
      </c>
      <c r="T89" s="11">
        <v>2</v>
      </c>
      <c r="U89" s="11">
        <v>3</v>
      </c>
      <c r="V89" s="11">
        <v>4</v>
      </c>
      <c r="W89" s="11">
        <v>5</v>
      </c>
      <c r="X89" s="11">
        <v>6</v>
      </c>
      <c r="Y89" s="11" t="s">
        <v>8</v>
      </c>
      <c r="Z89" s="11" t="s">
        <v>13</v>
      </c>
      <c r="AA89" s="11" t="s">
        <v>3</v>
      </c>
      <c r="AB89" s="11" t="s">
        <v>16</v>
      </c>
      <c r="AC89" s="10"/>
      <c r="AD89" s="10"/>
    </row>
    <row r="90" spans="1:30" x14ac:dyDescent="0.25">
      <c r="A90" s="13" t="s">
        <v>124</v>
      </c>
      <c r="B90" s="12" t="s">
        <v>125</v>
      </c>
      <c r="C90" s="22" t="s">
        <v>80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>
        <f>SUM(D90+E90+F90+G90+H90+I90+J90+K90+L90+M90)</f>
        <v>0</v>
      </c>
      <c r="O90" s="1">
        <v>0</v>
      </c>
      <c r="P90" s="1">
        <v>67.900000000000006</v>
      </c>
      <c r="Q90" s="1">
        <f>SUM(N90+O90)</f>
        <v>0</v>
      </c>
      <c r="R90" s="45"/>
      <c r="S90" s="1"/>
      <c r="T90" s="1"/>
      <c r="U90" s="1"/>
      <c r="V90" s="1"/>
      <c r="W90" s="1"/>
      <c r="X90" s="1"/>
      <c r="Y90" s="1">
        <f>SUM(S90+T90+U90+V90+W90+X90)</f>
        <v>0</v>
      </c>
      <c r="Z90" s="1">
        <v>0</v>
      </c>
      <c r="AA90" s="1">
        <v>38.159999999999997</v>
      </c>
      <c r="AB90" s="1">
        <f>SUM(Y90+Z90)</f>
        <v>0</v>
      </c>
    </row>
    <row r="91" spans="1:30" x14ac:dyDescent="0.25">
      <c r="A91" s="13" t="s">
        <v>126</v>
      </c>
      <c r="B91" s="12" t="s">
        <v>127</v>
      </c>
      <c r="C91" s="16" t="s">
        <v>22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>
        <f t="shared" ref="N91:N92" si="44">SUM(D91+E91+F91+G91+H91+I91+J91+K91+L91+M91)</f>
        <v>0</v>
      </c>
      <c r="O91" s="1">
        <v>0</v>
      </c>
      <c r="P91" s="1">
        <v>78.900000000000006</v>
      </c>
      <c r="Q91" s="1">
        <f t="shared" ref="Q91:Q92" si="45">SUM(N91+O91)</f>
        <v>0</v>
      </c>
      <c r="R91" s="45"/>
      <c r="S91" s="1"/>
      <c r="T91" s="1"/>
      <c r="U91" s="1"/>
      <c r="V91" s="1"/>
      <c r="W91" s="1"/>
      <c r="X91" s="1"/>
      <c r="Y91" s="1">
        <f t="shared" ref="Y91:Y92" si="46">SUM(S91+T91+U91+V91+W91+X91)</f>
        <v>0</v>
      </c>
      <c r="Z91" s="1">
        <v>0</v>
      </c>
      <c r="AA91" s="1">
        <v>42.43</v>
      </c>
      <c r="AB91" s="1">
        <f t="shared" ref="AB91:AB92" si="47">SUM(Y91+Z91)</f>
        <v>0</v>
      </c>
    </row>
    <row r="92" spans="1:30" x14ac:dyDescent="0.25">
      <c r="A92" s="13" t="s">
        <v>128</v>
      </c>
      <c r="B92" s="12" t="s">
        <v>129</v>
      </c>
      <c r="C92" s="12" t="s">
        <v>25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>
        <f t="shared" si="44"/>
        <v>0</v>
      </c>
      <c r="O92" s="1">
        <v>0</v>
      </c>
      <c r="P92" s="1">
        <v>74.17</v>
      </c>
      <c r="Q92" s="1">
        <f t="shared" si="45"/>
        <v>0</v>
      </c>
      <c r="R92" s="45"/>
      <c r="S92" s="1"/>
      <c r="T92" s="1"/>
      <c r="U92" s="1"/>
      <c r="V92" s="1"/>
      <c r="W92" s="1"/>
      <c r="X92" s="1"/>
      <c r="Y92" s="1">
        <f t="shared" si="46"/>
        <v>0</v>
      </c>
      <c r="Z92" s="1">
        <v>0</v>
      </c>
      <c r="AA92" s="5">
        <v>41.54</v>
      </c>
      <c r="AB92" s="1">
        <f t="shared" si="47"/>
        <v>0</v>
      </c>
      <c r="AC92" s="1" t="s">
        <v>17</v>
      </c>
      <c r="AD92" s="1" t="s">
        <v>18</v>
      </c>
    </row>
    <row r="93" spans="1:30" x14ac:dyDescent="0.25">
      <c r="AB93" s="1"/>
      <c r="AC93" s="1">
        <f>SUM(AB90+AB91+AB92)</f>
        <v>0</v>
      </c>
      <c r="AD93" s="1">
        <f>SUM(AA91+AA92)</f>
        <v>83.97</v>
      </c>
    </row>
    <row r="95" spans="1:30" x14ac:dyDescent="0.25">
      <c r="A95" s="18" t="s">
        <v>130</v>
      </c>
      <c r="B95" s="13" t="s">
        <v>131</v>
      </c>
      <c r="C95" s="13" t="s">
        <v>132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3"/>
    </row>
    <row r="96" spans="1:30" ht="18.75" x14ac:dyDescent="0.3">
      <c r="A96" s="11" t="s">
        <v>11</v>
      </c>
      <c r="B96" s="11" t="s">
        <v>2</v>
      </c>
      <c r="C96" s="11" t="s">
        <v>12</v>
      </c>
      <c r="D96" s="11">
        <v>1</v>
      </c>
      <c r="E96" s="11">
        <v>2</v>
      </c>
      <c r="F96" s="11">
        <v>3</v>
      </c>
      <c r="G96" s="11">
        <v>4</v>
      </c>
      <c r="H96" s="11">
        <v>5</v>
      </c>
      <c r="I96" s="11">
        <v>6</v>
      </c>
      <c r="J96" s="11">
        <v>7</v>
      </c>
      <c r="K96" s="11">
        <v>8</v>
      </c>
      <c r="L96" s="11">
        <v>9</v>
      </c>
      <c r="M96" s="11">
        <v>10</v>
      </c>
      <c r="N96" s="11" t="s">
        <v>14</v>
      </c>
      <c r="O96" s="11" t="s">
        <v>13</v>
      </c>
      <c r="P96" s="11" t="s">
        <v>3</v>
      </c>
      <c r="Q96" s="11" t="s">
        <v>15</v>
      </c>
      <c r="R96" s="32"/>
      <c r="S96" s="11">
        <v>1</v>
      </c>
      <c r="T96" s="11">
        <v>2</v>
      </c>
      <c r="U96" s="11">
        <v>3</v>
      </c>
      <c r="V96" s="11">
        <v>4</v>
      </c>
      <c r="W96" s="11">
        <v>5</v>
      </c>
      <c r="X96" s="11">
        <v>6</v>
      </c>
      <c r="Y96" s="11" t="s">
        <v>8</v>
      </c>
      <c r="Z96" s="11" t="s">
        <v>13</v>
      </c>
      <c r="AA96" s="11" t="s">
        <v>3</v>
      </c>
      <c r="AB96" s="11" t="s">
        <v>16</v>
      </c>
      <c r="AC96" s="10"/>
      <c r="AD96" s="10"/>
    </row>
    <row r="97" spans="1:30" x14ac:dyDescent="0.25">
      <c r="A97" s="13" t="s">
        <v>133</v>
      </c>
      <c r="B97" s="12" t="s">
        <v>134</v>
      </c>
      <c r="C97" s="22" t="s">
        <v>80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>
        <f>SUM(D97+E97+F97+G97+H97+I97+J97+K97+L97+M97)</f>
        <v>0</v>
      </c>
      <c r="O97" s="1" t="s">
        <v>492</v>
      </c>
      <c r="P97" s="1"/>
      <c r="Q97" s="1" t="e">
        <f>SUM(N97+O97)</f>
        <v>#VALUE!</v>
      </c>
      <c r="R97" s="31"/>
      <c r="S97" s="1"/>
      <c r="T97" s="1"/>
      <c r="U97" s="1"/>
      <c r="V97" s="1"/>
      <c r="W97" s="1"/>
      <c r="X97" s="1"/>
      <c r="Y97" s="1">
        <f>SUM(S97+T97+U97+V97+W97+X97)</f>
        <v>0</v>
      </c>
      <c r="Z97" s="1"/>
      <c r="AA97" s="1"/>
      <c r="AB97" s="1">
        <f>SUM(Y97+Z97)</f>
        <v>0</v>
      </c>
    </row>
    <row r="98" spans="1:30" x14ac:dyDescent="0.25">
      <c r="A98" s="13" t="s">
        <v>135</v>
      </c>
      <c r="B98" s="12" t="s">
        <v>136</v>
      </c>
      <c r="C98" s="16" t="s">
        <v>22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>
        <f t="shared" ref="N98:N99" si="48">SUM(D98+E98+F98+G98+H98+I98+J98+K98+L98+M98)</f>
        <v>0</v>
      </c>
      <c r="O98" s="1" t="s">
        <v>492</v>
      </c>
      <c r="P98" s="1"/>
      <c r="Q98" s="1" t="e">
        <f t="shared" ref="Q98:Q99" si="49">SUM(N98+O98)</f>
        <v>#VALUE!</v>
      </c>
      <c r="R98" s="31"/>
      <c r="S98" s="1"/>
      <c r="T98" s="1"/>
      <c r="U98" s="1"/>
      <c r="V98" s="1"/>
      <c r="W98" s="1"/>
      <c r="X98" s="1"/>
      <c r="Y98" s="1">
        <f t="shared" ref="Y98:Y99" si="50">SUM(S98+T98+U98+V98+W98+X98)</f>
        <v>0</v>
      </c>
      <c r="Z98" s="1"/>
      <c r="AA98" s="1"/>
      <c r="AB98" s="1">
        <f t="shared" ref="AB98:AB99" si="51">SUM(Y98+Z98)</f>
        <v>0</v>
      </c>
    </row>
    <row r="99" spans="1:30" x14ac:dyDescent="0.25">
      <c r="A99" s="13" t="s">
        <v>137</v>
      </c>
      <c r="B99" s="12" t="s">
        <v>138</v>
      </c>
      <c r="C99" s="12" t="s">
        <v>25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>
        <f t="shared" si="48"/>
        <v>0</v>
      </c>
      <c r="O99" s="1"/>
      <c r="P99" s="1"/>
      <c r="Q99" s="1">
        <f t="shared" si="49"/>
        <v>0</v>
      </c>
      <c r="R99" s="31"/>
      <c r="S99" s="1"/>
      <c r="T99" s="1"/>
      <c r="U99" s="1"/>
      <c r="V99" s="1"/>
      <c r="W99" s="1"/>
      <c r="X99" s="1"/>
      <c r="Y99" s="1">
        <f t="shared" si="50"/>
        <v>0</v>
      </c>
      <c r="Z99" s="1"/>
      <c r="AA99" s="5"/>
      <c r="AB99" s="1">
        <f t="shared" si="51"/>
        <v>0</v>
      </c>
      <c r="AC99" s="1" t="s">
        <v>17</v>
      </c>
      <c r="AD99" s="1" t="s">
        <v>18</v>
      </c>
    </row>
    <row r="100" spans="1:30" x14ac:dyDescent="0.25">
      <c r="AB100" s="1"/>
      <c r="AC100" s="1">
        <f>SUM(AB97+AB98+AB99)</f>
        <v>0</v>
      </c>
      <c r="AD100" s="1">
        <f>SUM(AA98+AA99)</f>
        <v>0</v>
      </c>
    </row>
    <row r="102" spans="1:30" x14ac:dyDescent="0.25">
      <c r="A102" s="18" t="s">
        <v>139</v>
      </c>
      <c r="B102" s="13" t="s">
        <v>85</v>
      </c>
      <c r="C102" s="13" t="s">
        <v>140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3"/>
    </row>
    <row r="103" spans="1:30" ht="18.75" x14ac:dyDescent="0.3">
      <c r="A103" s="11" t="s">
        <v>11</v>
      </c>
      <c r="B103" s="11" t="s">
        <v>2</v>
      </c>
      <c r="C103" s="11" t="s">
        <v>12</v>
      </c>
      <c r="D103" s="11">
        <v>1</v>
      </c>
      <c r="E103" s="11">
        <v>2</v>
      </c>
      <c r="F103" s="11">
        <v>3</v>
      </c>
      <c r="G103" s="11">
        <v>4</v>
      </c>
      <c r="H103" s="11">
        <v>5</v>
      </c>
      <c r="I103" s="11">
        <v>6</v>
      </c>
      <c r="J103" s="11">
        <v>7</v>
      </c>
      <c r="K103" s="11">
        <v>8</v>
      </c>
      <c r="L103" s="11">
        <v>9</v>
      </c>
      <c r="M103" s="11">
        <v>10</v>
      </c>
      <c r="N103" s="11" t="s">
        <v>14</v>
      </c>
      <c r="O103" s="11" t="s">
        <v>13</v>
      </c>
      <c r="P103" s="11" t="s">
        <v>3</v>
      </c>
      <c r="Q103" s="11" t="s">
        <v>15</v>
      </c>
      <c r="R103" s="32"/>
      <c r="S103" s="11">
        <v>1</v>
      </c>
      <c r="T103" s="11">
        <v>2</v>
      </c>
      <c r="U103" s="11">
        <v>3</v>
      </c>
      <c r="V103" s="11">
        <v>4</v>
      </c>
      <c r="W103" s="11">
        <v>5</v>
      </c>
      <c r="X103" s="11">
        <v>6</v>
      </c>
      <c r="Y103" s="11" t="s">
        <v>8</v>
      </c>
      <c r="Z103" s="11" t="s">
        <v>13</v>
      </c>
      <c r="AA103" s="11" t="s">
        <v>3</v>
      </c>
      <c r="AB103" s="11" t="s">
        <v>16</v>
      </c>
      <c r="AC103" s="10"/>
      <c r="AD103" s="10"/>
    </row>
    <row r="104" spans="1:30" x14ac:dyDescent="0.25">
      <c r="A104" s="13" t="s">
        <v>141</v>
      </c>
      <c r="B104" s="12" t="s">
        <v>142</v>
      </c>
      <c r="C104" s="22" t="s">
        <v>80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>
        <f>SUM(D104+E104+F104+G104+H104+I104+J104+K104+L104+M104)</f>
        <v>0</v>
      </c>
      <c r="O104" s="1">
        <v>0</v>
      </c>
      <c r="P104" s="1">
        <v>74.87</v>
      </c>
      <c r="Q104" s="1">
        <f>SUM(N104+O104)</f>
        <v>0</v>
      </c>
      <c r="R104" s="31"/>
      <c r="S104" s="1"/>
      <c r="T104" s="1"/>
      <c r="U104" s="1"/>
      <c r="V104" s="1"/>
      <c r="W104" s="1"/>
      <c r="X104" s="1"/>
      <c r="Y104" s="1">
        <f>SUM(S104+T104+U104+V104+W104+X104)</f>
        <v>0</v>
      </c>
      <c r="Z104" s="1"/>
      <c r="AA104" s="1"/>
      <c r="AB104" s="1">
        <f>SUM(Y104+Z104)</f>
        <v>0</v>
      </c>
    </row>
    <row r="105" spans="1:30" x14ac:dyDescent="0.25">
      <c r="A105" s="13" t="s">
        <v>143</v>
      </c>
      <c r="B105" s="12" t="s">
        <v>144</v>
      </c>
      <c r="C105" s="16" t="s">
        <v>22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>
        <f t="shared" ref="N105:N106" si="52">SUM(D105+E105+F105+G105+H105+I105+J105+K105+L105+M105)</f>
        <v>0</v>
      </c>
      <c r="O105" s="1">
        <v>0</v>
      </c>
      <c r="P105" s="1">
        <v>69.489999999999995</v>
      </c>
      <c r="Q105" s="1">
        <f t="shared" ref="Q105:Q106" si="53">SUM(N105+O105)</f>
        <v>0</v>
      </c>
      <c r="R105" s="31"/>
      <c r="S105" s="1"/>
      <c r="T105" s="1"/>
      <c r="U105" s="1"/>
      <c r="V105" s="1"/>
      <c r="W105" s="1"/>
      <c r="X105" s="1"/>
      <c r="Y105" s="1">
        <f t="shared" ref="Y105:Y106" si="54">SUM(S105+T105+U105+V105+W105+X105)</f>
        <v>0</v>
      </c>
      <c r="Z105" s="1"/>
      <c r="AA105" s="1"/>
      <c r="AB105" s="1">
        <f t="shared" ref="AB105:AB106" si="55">SUM(Y105+Z105)</f>
        <v>0</v>
      </c>
    </row>
    <row r="106" spans="1:30" x14ac:dyDescent="0.25">
      <c r="A106" s="13" t="s">
        <v>145</v>
      </c>
      <c r="B106" s="12" t="s">
        <v>146</v>
      </c>
      <c r="C106" s="12" t="s">
        <v>25</v>
      </c>
      <c r="D106" s="1"/>
      <c r="E106" s="1">
        <v>4</v>
      </c>
      <c r="F106" s="1"/>
      <c r="G106" s="1"/>
      <c r="H106" s="1"/>
      <c r="I106" s="1"/>
      <c r="J106" s="1"/>
      <c r="K106" s="1"/>
      <c r="L106" s="1"/>
      <c r="M106" s="1">
        <v>4</v>
      </c>
      <c r="N106" s="1">
        <f t="shared" si="52"/>
        <v>8</v>
      </c>
      <c r="O106" s="1">
        <v>0</v>
      </c>
      <c r="P106" s="1">
        <v>70.45</v>
      </c>
      <c r="Q106" s="1">
        <f t="shared" si="53"/>
        <v>8</v>
      </c>
      <c r="R106" s="31"/>
      <c r="S106" s="1"/>
      <c r="T106" s="1"/>
      <c r="U106" s="1"/>
      <c r="V106" s="1"/>
      <c r="W106" s="1"/>
      <c r="X106" s="1"/>
      <c r="Y106" s="1">
        <f t="shared" si="54"/>
        <v>0</v>
      </c>
      <c r="Z106" s="1"/>
      <c r="AA106" s="5"/>
      <c r="AB106" s="1">
        <f t="shared" si="55"/>
        <v>0</v>
      </c>
      <c r="AC106" s="1" t="s">
        <v>17</v>
      </c>
      <c r="AD106" s="1" t="s">
        <v>18</v>
      </c>
    </row>
    <row r="107" spans="1:30" x14ac:dyDescent="0.25">
      <c r="AB107" s="1"/>
      <c r="AC107" s="1">
        <f>SUM(AB104+AB105+AB106)</f>
        <v>0</v>
      </c>
      <c r="AD107" s="1">
        <f>SUM(AA105+AA106)</f>
        <v>0</v>
      </c>
    </row>
    <row r="109" spans="1:30" s="47" customFormat="1" x14ac:dyDescent="0.25">
      <c r="A109" s="43" t="s">
        <v>147</v>
      </c>
      <c r="B109" s="44" t="s">
        <v>148</v>
      </c>
      <c r="C109" s="44" t="s">
        <v>149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6"/>
    </row>
    <row r="110" spans="1:30" ht="18.75" x14ac:dyDescent="0.3">
      <c r="A110" s="11" t="s">
        <v>11</v>
      </c>
      <c r="B110" s="11" t="s">
        <v>2</v>
      </c>
      <c r="C110" s="11" t="s">
        <v>12</v>
      </c>
      <c r="D110" s="11">
        <v>1</v>
      </c>
      <c r="E110" s="11">
        <v>2</v>
      </c>
      <c r="F110" s="11">
        <v>3</v>
      </c>
      <c r="G110" s="11">
        <v>4</v>
      </c>
      <c r="H110" s="11">
        <v>5</v>
      </c>
      <c r="I110" s="11">
        <v>6</v>
      </c>
      <c r="J110" s="11">
        <v>7</v>
      </c>
      <c r="K110" s="11">
        <v>8</v>
      </c>
      <c r="L110" s="11">
        <v>9</v>
      </c>
      <c r="M110" s="11">
        <v>10</v>
      </c>
      <c r="N110" s="11" t="s">
        <v>14</v>
      </c>
      <c r="O110" s="11" t="s">
        <v>13</v>
      </c>
      <c r="P110" s="11" t="s">
        <v>3</v>
      </c>
      <c r="Q110" s="11" t="s">
        <v>15</v>
      </c>
      <c r="R110" s="52"/>
      <c r="S110" s="11">
        <v>1</v>
      </c>
      <c r="T110" s="11">
        <v>2</v>
      </c>
      <c r="U110" s="11">
        <v>3</v>
      </c>
      <c r="V110" s="11">
        <v>4</v>
      </c>
      <c r="W110" s="11">
        <v>5</v>
      </c>
      <c r="X110" s="11">
        <v>6</v>
      </c>
      <c r="Y110" s="11" t="s">
        <v>8</v>
      </c>
      <c r="Z110" s="11" t="s">
        <v>13</v>
      </c>
      <c r="AA110" s="11" t="s">
        <v>3</v>
      </c>
      <c r="AB110" s="11" t="s">
        <v>16</v>
      </c>
      <c r="AC110" s="10"/>
      <c r="AD110" s="10"/>
    </row>
    <row r="111" spans="1:30" x14ac:dyDescent="0.25">
      <c r="A111" s="13" t="s">
        <v>150</v>
      </c>
      <c r="B111" s="12" t="s">
        <v>151</v>
      </c>
      <c r="C111" s="22" t="s">
        <v>80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>
        <f>SUM(D111+E111+F111+G111+H111+I111+J111+K111+L111+M111)</f>
        <v>0</v>
      </c>
      <c r="O111" s="1">
        <v>0</v>
      </c>
      <c r="P111" s="1">
        <v>81.290000000000006</v>
      </c>
      <c r="Q111" s="1">
        <f>SUM(N111+O111)</f>
        <v>0</v>
      </c>
      <c r="R111" s="45"/>
      <c r="S111" s="1"/>
      <c r="T111" s="1"/>
      <c r="U111" s="1"/>
      <c r="V111" s="1"/>
      <c r="W111" s="1"/>
      <c r="X111" s="1"/>
      <c r="Y111" s="1">
        <f>SUM(S111+T111+U111+V111+W111+X111)</f>
        <v>0</v>
      </c>
      <c r="Z111" s="1">
        <v>0</v>
      </c>
      <c r="AA111" s="1">
        <v>49.48</v>
      </c>
      <c r="AB111" s="1">
        <f>SUM(Y111+Z111)</f>
        <v>0</v>
      </c>
    </row>
    <row r="112" spans="1:30" x14ac:dyDescent="0.25">
      <c r="A112" s="13" t="s">
        <v>152</v>
      </c>
      <c r="B112" s="12" t="s">
        <v>153</v>
      </c>
      <c r="C112" s="16" t="s">
        <v>22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>
        <f t="shared" ref="N112:N113" si="56">SUM(D112+E112+F112+G112+H112+I112+J112+K112+L112+M112)</f>
        <v>0</v>
      </c>
      <c r="O112" s="1">
        <v>0</v>
      </c>
      <c r="P112" s="1">
        <v>68.23</v>
      </c>
      <c r="Q112" s="1">
        <f t="shared" ref="Q112:Q113" si="57">SUM(N112+O112)</f>
        <v>0</v>
      </c>
      <c r="R112" s="45"/>
      <c r="S112" s="1"/>
      <c r="T112" s="1"/>
      <c r="U112" s="1"/>
      <c r="V112" s="1"/>
      <c r="W112" s="1"/>
      <c r="X112" s="1"/>
      <c r="Y112" s="1">
        <f t="shared" ref="Y112:Y113" si="58">SUM(S112+T112+U112+V112+W112+X112)</f>
        <v>0</v>
      </c>
      <c r="Z112" s="1">
        <v>0</v>
      </c>
      <c r="AA112" s="1">
        <v>41.84</v>
      </c>
      <c r="AB112" s="1">
        <f t="shared" ref="AB112:AB113" si="59">SUM(Y112+Z112)</f>
        <v>0</v>
      </c>
    </row>
    <row r="113" spans="1:31" x14ac:dyDescent="0.25">
      <c r="A113" s="13" t="s">
        <v>154</v>
      </c>
      <c r="B113" s="12" t="s">
        <v>155</v>
      </c>
      <c r="C113" s="12" t="s">
        <v>93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>
        <f t="shared" si="56"/>
        <v>0</v>
      </c>
      <c r="O113" s="1">
        <v>0</v>
      </c>
      <c r="P113" s="1">
        <v>68.98</v>
      </c>
      <c r="Q113" s="1">
        <f t="shared" si="57"/>
        <v>0</v>
      </c>
      <c r="R113" s="45"/>
      <c r="S113" s="1"/>
      <c r="T113" s="1"/>
      <c r="U113" s="1"/>
      <c r="V113" s="1"/>
      <c r="W113" s="1"/>
      <c r="X113" s="1"/>
      <c r="Y113" s="1">
        <f t="shared" si="58"/>
        <v>0</v>
      </c>
      <c r="Z113" s="1">
        <v>0</v>
      </c>
      <c r="AA113" s="5">
        <v>38.46</v>
      </c>
      <c r="AB113" s="1">
        <f t="shared" si="59"/>
        <v>0</v>
      </c>
      <c r="AC113" s="1" t="s">
        <v>17</v>
      </c>
      <c r="AD113" s="1" t="s">
        <v>18</v>
      </c>
    </row>
    <row r="114" spans="1:31" x14ac:dyDescent="0.25">
      <c r="AB114" s="1"/>
      <c r="AC114" s="1">
        <f>SUM(AB111+AB112+AB113)</f>
        <v>0</v>
      </c>
      <c r="AD114" s="1">
        <f>SUM(AA112+AA113)</f>
        <v>80.300000000000011</v>
      </c>
    </row>
    <row r="117" spans="1:31" x14ac:dyDescent="0.25">
      <c r="A117" s="17" t="s">
        <v>156</v>
      </c>
      <c r="B117" s="13" t="s">
        <v>157</v>
      </c>
      <c r="C117" s="13" t="s">
        <v>158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3"/>
    </row>
    <row r="118" spans="1:31" ht="18.75" x14ac:dyDescent="0.3">
      <c r="A118" s="11" t="s">
        <v>11</v>
      </c>
      <c r="B118" s="11" t="s">
        <v>2</v>
      </c>
      <c r="C118" s="11" t="s">
        <v>12</v>
      </c>
      <c r="D118" s="11">
        <v>1</v>
      </c>
      <c r="E118" s="11">
        <v>2</v>
      </c>
      <c r="F118" s="11">
        <v>3</v>
      </c>
      <c r="G118" s="11">
        <v>4</v>
      </c>
      <c r="H118" s="11">
        <v>5</v>
      </c>
      <c r="I118" s="11">
        <v>6</v>
      </c>
      <c r="J118" s="11">
        <v>7</v>
      </c>
      <c r="K118" s="11">
        <v>8</v>
      </c>
      <c r="L118" s="11">
        <v>9</v>
      </c>
      <c r="M118" s="11">
        <v>10</v>
      </c>
      <c r="N118" s="11" t="s">
        <v>14</v>
      </c>
      <c r="O118" s="11" t="s">
        <v>13</v>
      </c>
      <c r="P118" s="11" t="s">
        <v>3</v>
      </c>
      <c r="Q118" s="11" t="s">
        <v>15</v>
      </c>
      <c r="R118" s="32"/>
      <c r="S118" s="11">
        <v>1</v>
      </c>
      <c r="T118" s="11">
        <v>2</v>
      </c>
      <c r="U118" s="11">
        <v>3</v>
      </c>
      <c r="V118" s="11">
        <v>4</v>
      </c>
      <c r="W118" s="11">
        <v>5</v>
      </c>
      <c r="X118" s="11">
        <v>6</v>
      </c>
      <c r="Y118" s="11" t="s">
        <v>8</v>
      </c>
      <c r="Z118" s="11" t="s">
        <v>13</v>
      </c>
      <c r="AA118" s="11" t="s">
        <v>3</v>
      </c>
      <c r="AB118" s="11" t="s">
        <v>16</v>
      </c>
      <c r="AC118" s="10"/>
      <c r="AD118" s="10"/>
      <c r="AE118" s="10"/>
    </row>
    <row r="119" spans="1:31" x14ac:dyDescent="0.25">
      <c r="A119" s="13" t="s">
        <v>159</v>
      </c>
      <c r="B119" s="12" t="s">
        <v>160</v>
      </c>
      <c r="C119" s="22" t="s">
        <v>80</v>
      </c>
      <c r="D119" s="1"/>
      <c r="E119" s="1"/>
      <c r="F119" s="1"/>
      <c r="G119" s="1"/>
      <c r="H119" s="1"/>
      <c r="I119" s="1"/>
      <c r="J119" s="1"/>
      <c r="K119" s="1"/>
      <c r="L119" s="1"/>
      <c r="M119" s="1" t="s">
        <v>493</v>
      </c>
      <c r="N119" s="1" t="e">
        <f>SUM(D119+E119+F119+G119+H119+I119+J119+K119+L119+M119)</f>
        <v>#VALUE!</v>
      </c>
      <c r="O119" s="1"/>
      <c r="P119" s="1"/>
      <c r="Q119" s="1" t="e">
        <f>SUM(N119+O119)</f>
        <v>#VALUE!</v>
      </c>
      <c r="R119" s="31"/>
      <c r="S119" s="1"/>
      <c r="T119" s="1"/>
      <c r="U119" s="1"/>
      <c r="V119" s="1"/>
      <c r="W119" s="1"/>
      <c r="X119" s="1"/>
      <c r="Y119" s="1">
        <f>SUM(S119+T119+U119+V119+W119+X119)</f>
        <v>0</v>
      </c>
      <c r="Z119" s="1"/>
      <c r="AA119" s="1"/>
      <c r="AB119" s="1">
        <f>SUM(Y119+Z119)</f>
        <v>0</v>
      </c>
    </row>
    <row r="120" spans="1:31" x14ac:dyDescent="0.25">
      <c r="A120" s="13" t="s">
        <v>161</v>
      </c>
      <c r="B120" s="12" t="s">
        <v>162</v>
      </c>
      <c r="C120" s="16" t="s">
        <v>22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>
        <f t="shared" ref="N120:N121" si="60">SUM(D120+E120+F120+G120+H120+I120+J120+K120+L120+M120)</f>
        <v>0</v>
      </c>
      <c r="O120" s="1">
        <v>0</v>
      </c>
      <c r="P120" s="1">
        <v>70.83</v>
      </c>
      <c r="Q120" s="1">
        <f t="shared" ref="Q120:Q121" si="61">SUM(N120+O120)</f>
        <v>0</v>
      </c>
      <c r="R120" s="31"/>
      <c r="S120" s="1"/>
      <c r="T120" s="1"/>
      <c r="U120" s="1"/>
      <c r="V120" s="1"/>
      <c r="W120" s="1"/>
      <c r="X120" s="1"/>
      <c r="Y120" s="1">
        <f t="shared" ref="Y120:Y121" si="62">SUM(S120+T120+U120+V120+W120+X120)</f>
        <v>0</v>
      </c>
      <c r="Z120" s="1"/>
      <c r="AA120" s="1"/>
      <c r="AB120" s="1">
        <f t="shared" ref="AB120:AB121" si="63">SUM(Y120+Z120)</f>
        <v>0</v>
      </c>
    </row>
    <row r="121" spans="1:31" x14ac:dyDescent="0.25">
      <c r="A121" s="13" t="s">
        <v>163</v>
      </c>
      <c r="B121" s="12" t="s">
        <v>164</v>
      </c>
      <c r="C121" s="12" t="s">
        <v>25</v>
      </c>
      <c r="D121" s="1"/>
      <c r="E121" s="1">
        <v>4</v>
      </c>
      <c r="F121" s="1">
        <v>4</v>
      </c>
      <c r="G121" s="1"/>
      <c r="H121" s="1"/>
      <c r="I121" s="1"/>
      <c r="J121" s="1"/>
      <c r="K121" s="1"/>
      <c r="L121" s="1"/>
      <c r="M121" s="1"/>
      <c r="N121" s="1">
        <f t="shared" si="60"/>
        <v>8</v>
      </c>
      <c r="O121" s="1">
        <v>0</v>
      </c>
      <c r="P121" s="1">
        <v>75.64</v>
      </c>
      <c r="Q121" s="1">
        <f t="shared" si="61"/>
        <v>8</v>
      </c>
      <c r="R121" s="31"/>
      <c r="S121" s="1"/>
      <c r="T121" s="1"/>
      <c r="U121" s="1"/>
      <c r="V121" s="1"/>
      <c r="W121" s="1"/>
      <c r="X121" s="1"/>
      <c r="Y121" s="1">
        <f t="shared" si="62"/>
        <v>0</v>
      </c>
      <c r="Z121" s="1"/>
      <c r="AA121" s="5"/>
      <c r="AB121" s="1">
        <f t="shared" si="63"/>
        <v>0</v>
      </c>
      <c r="AC121" s="1" t="s">
        <v>17</v>
      </c>
      <c r="AD121" s="1" t="s">
        <v>18</v>
      </c>
    </row>
    <row r="122" spans="1:31" x14ac:dyDescent="0.25">
      <c r="AB122" s="1"/>
      <c r="AC122" s="1">
        <f>SUM(AB119+AB120+AB121)</f>
        <v>0</v>
      </c>
      <c r="AD122" s="1">
        <f>SUM(AA120+AA121)</f>
        <v>0</v>
      </c>
    </row>
    <row r="126" spans="1:31" x14ac:dyDescent="0.25">
      <c r="A126" s="18" t="s">
        <v>165</v>
      </c>
      <c r="B126" s="13" t="s">
        <v>166</v>
      </c>
      <c r="C126" s="13" t="s">
        <v>167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3"/>
    </row>
    <row r="127" spans="1:31" ht="18.75" x14ac:dyDescent="0.3">
      <c r="A127" s="11" t="s">
        <v>11</v>
      </c>
      <c r="B127" s="11" t="s">
        <v>2</v>
      </c>
      <c r="C127" s="11" t="s">
        <v>12</v>
      </c>
      <c r="D127" s="11">
        <v>1</v>
      </c>
      <c r="E127" s="11">
        <v>2</v>
      </c>
      <c r="F127" s="11">
        <v>3</v>
      </c>
      <c r="G127" s="11">
        <v>4</v>
      </c>
      <c r="H127" s="11">
        <v>5</v>
      </c>
      <c r="I127" s="11">
        <v>6</v>
      </c>
      <c r="J127" s="11">
        <v>7</v>
      </c>
      <c r="K127" s="11">
        <v>8</v>
      </c>
      <c r="L127" s="11">
        <v>9</v>
      </c>
      <c r="M127" s="11">
        <v>10</v>
      </c>
      <c r="N127" s="11" t="s">
        <v>14</v>
      </c>
      <c r="O127" s="11" t="s">
        <v>13</v>
      </c>
      <c r="P127" s="11" t="s">
        <v>3</v>
      </c>
      <c r="Q127" s="11" t="s">
        <v>15</v>
      </c>
      <c r="R127" s="32"/>
      <c r="S127" s="11">
        <v>1</v>
      </c>
      <c r="T127" s="11">
        <v>2</v>
      </c>
      <c r="U127" s="11">
        <v>3</v>
      </c>
      <c r="V127" s="11">
        <v>4</v>
      </c>
      <c r="W127" s="11">
        <v>5</v>
      </c>
      <c r="X127" s="11">
        <v>6</v>
      </c>
      <c r="Y127" s="11" t="s">
        <v>8</v>
      </c>
      <c r="Z127" s="11" t="s">
        <v>13</v>
      </c>
      <c r="AA127" s="11" t="s">
        <v>3</v>
      </c>
      <c r="AB127" s="11" t="s">
        <v>16</v>
      </c>
      <c r="AC127" s="10"/>
      <c r="AD127" s="10"/>
    </row>
    <row r="128" spans="1:31" x14ac:dyDescent="0.25">
      <c r="A128" s="13" t="s">
        <v>168</v>
      </c>
      <c r="B128" s="12" t="s">
        <v>88</v>
      </c>
      <c r="C128" s="22" t="s">
        <v>80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>
        <f>SUM(D128+E128+F128+G128+H128+I128+J128+K128+L128+M128)</f>
        <v>0</v>
      </c>
      <c r="O128" s="1">
        <v>0</v>
      </c>
      <c r="P128" s="1">
        <v>63.33</v>
      </c>
      <c r="Q128" s="1">
        <f>SUM(N128+O128)</f>
        <v>0</v>
      </c>
      <c r="R128" s="31"/>
      <c r="S128" s="1"/>
      <c r="T128" s="1"/>
      <c r="U128" s="1"/>
      <c r="V128" s="1"/>
      <c r="W128" s="1"/>
      <c r="X128" s="1"/>
      <c r="Y128" s="1">
        <f>SUM(S128+T128+U128+V128+W128+X128)</f>
        <v>0</v>
      </c>
      <c r="Z128" s="1"/>
      <c r="AA128" s="1"/>
      <c r="AB128" s="1">
        <f>SUM(Y128+Z128)</f>
        <v>0</v>
      </c>
    </row>
    <row r="129" spans="1:30" x14ac:dyDescent="0.25">
      <c r="A129" s="13" t="s">
        <v>169</v>
      </c>
      <c r="B129" s="12" t="s">
        <v>170</v>
      </c>
      <c r="C129" s="16" t="s">
        <v>22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>
        <f t="shared" ref="N129:N130" si="64">SUM(D129+E129+F129+G129+H129+I129+J129+K129+L129+M129)</f>
        <v>0</v>
      </c>
      <c r="O129" s="1">
        <v>0</v>
      </c>
      <c r="P129" s="1">
        <v>69.77</v>
      </c>
      <c r="Q129" s="1">
        <f>SUM(N129+O129)</f>
        <v>0</v>
      </c>
      <c r="R129" s="31"/>
      <c r="S129" s="1"/>
      <c r="T129" s="1"/>
      <c r="U129" s="1"/>
      <c r="V129" s="1"/>
      <c r="W129" s="1"/>
      <c r="X129" s="1"/>
      <c r="Y129" s="1">
        <f t="shared" ref="Y129:Y130" si="65">SUM(S129+T129+U129+V129+W129+X129)</f>
        <v>0</v>
      </c>
      <c r="Z129" s="1"/>
      <c r="AA129" s="1"/>
      <c r="AB129" s="1">
        <f t="shared" ref="AB129:AB130" si="66">SUM(Y129+Z129)</f>
        <v>0</v>
      </c>
    </row>
    <row r="130" spans="1:30" x14ac:dyDescent="0.25">
      <c r="A130" s="13" t="s">
        <v>171</v>
      </c>
      <c r="B130" s="12" t="s">
        <v>172</v>
      </c>
      <c r="C130" s="12" t="s">
        <v>25</v>
      </c>
      <c r="D130" s="1"/>
      <c r="E130" s="1"/>
      <c r="F130" s="1"/>
      <c r="G130" s="1">
        <v>4</v>
      </c>
      <c r="H130" s="1"/>
      <c r="I130" s="1"/>
      <c r="J130" s="1"/>
      <c r="K130" s="1">
        <v>4</v>
      </c>
      <c r="L130" s="1"/>
      <c r="M130" s="1"/>
      <c r="N130" s="1">
        <f t="shared" si="64"/>
        <v>8</v>
      </c>
      <c r="O130" s="1">
        <v>0</v>
      </c>
      <c r="P130" s="1">
        <v>72.31</v>
      </c>
      <c r="Q130" s="1">
        <f t="shared" ref="Q130" si="67">SUM(N130+O130)</f>
        <v>8</v>
      </c>
      <c r="R130" s="31"/>
      <c r="S130" s="1"/>
      <c r="T130" s="1"/>
      <c r="U130" s="1"/>
      <c r="V130" s="1"/>
      <c r="W130" s="1"/>
      <c r="X130" s="1"/>
      <c r="Y130" s="1">
        <f t="shared" si="65"/>
        <v>0</v>
      </c>
      <c r="Z130" s="1"/>
      <c r="AA130" s="5"/>
      <c r="AB130" s="1">
        <f t="shared" si="66"/>
        <v>0</v>
      </c>
      <c r="AC130" s="1" t="s">
        <v>17</v>
      </c>
      <c r="AD130" s="1" t="s">
        <v>18</v>
      </c>
    </row>
    <row r="131" spans="1:30" x14ac:dyDescent="0.25">
      <c r="AB131" s="1"/>
      <c r="AC131" s="1">
        <f>SUM(AB128+AB129+AB130)</f>
        <v>0</v>
      </c>
      <c r="AD131" s="1">
        <f>SUM(AA129+AA130)</f>
        <v>0</v>
      </c>
    </row>
    <row r="133" spans="1:30" s="42" customFormat="1" x14ac:dyDescent="0.25">
      <c r="A133" s="38" t="s">
        <v>173</v>
      </c>
      <c r="B133" s="39" t="s">
        <v>174</v>
      </c>
      <c r="C133" s="39" t="s">
        <v>175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1"/>
    </row>
    <row r="134" spans="1:30" ht="18.75" x14ac:dyDescent="0.3">
      <c r="A134" s="11" t="s">
        <v>11</v>
      </c>
      <c r="B134" s="11" t="s">
        <v>2</v>
      </c>
      <c r="C134" s="11" t="s">
        <v>12</v>
      </c>
      <c r="D134" s="11">
        <v>1</v>
      </c>
      <c r="E134" s="11">
        <v>2</v>
      </c>
      <c r="F134" s="11">
        <v>3</v>
      </c>
      <c r="G134" s="11">
        <v>4</v>
      </c>
      <c r="H134" s="11">
        <v>5</v>
      </c>
      <c r="I134" s="11">
        <v>6</v>
      </c>
      <c r="J134" s="11">
        <v>7</v>
      </c>
      <c r="K134" s="11">
        <v>8</v>
      </c>
      <c r="L134" s="11">
        <v>9</v>
      </c>
      <c r="M134" s="11">
        <v>10</v>
      </c>
      <c r="N134" s="11" t="s">
        <v>14</v>
      </c>
      <c r="O134" s="11" t="s">
        <v>13</v>
      </c>
      <c r="P134" s="11" t="s">
        <v>3</v>
      </c>
      <c r="Q134" s="11" t="s">
        <v>15</v>
      </c>
      <c r="R134" s="52"/>
      <c r="S134" s="11">
        <v>1</v>
      </c>
      <c r="T134" s="11">
        <v>2</v>
      </c>
      <c r="U134" s="11">
        <v>3</v>
      </c>
      <c r="V134" s="11">
        <v>4</v>
      </c>
      <c r="W134" s="11">
        <v>5</v>
      </c>
      <c r="X134" s="11">
        <v>6</v>
      </c>
      <c r="Y134" s="11" t="s">
        <v>8</v>
      </c>
      <c r="Z134" s="11" t="s">
        <v>13</v>
      </c>
      <c r="AA134" s="11" t="s">
        <v>3</v>
      </c>
      <c r="AB134" s="11" t="s">
        <v>16</v>
      </c>
      <c r="AC134" s="10"/>
      <c r="AD134" s="10"/>
    </row>
    <row r="135" spans="1:30" x14ac:dyDescent="0.25">
      <c r="A135" s="13" t="s">
        <v>176</v>
      </c>
      <c r="B135" s="12" t="s">
        <v>177</v>
      </c>
      <c r="C135" s="22" t="s">
        <v>80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>
        <f>SUM(D135+E135+F135+G135+H135+I135+J135+K135+L135+M135)</f>
        <v>0</v>
      </c>
      <c r="O135" s="1">
        <v>0</v>
      </c>
      <c r="P135" s="1">
        <v>81.37</v>
      </c>
      <c r="Q135" s="1">
        <f>SUM(N135+O135)</f>
        <v>0</v>
      </c>
      <c r="R135" s="45"/>
      <c r="S135" s="1"/>
      <c r="T135" s="1"/>
      <c r="U135" s="1"/>
      <c r="V135" s="1">
        <v>4</v>
      </c>
      <c r="W135" s="1"/>
      <c r="X135" s="1"/>
      <c r="Y135" s="1">
        <f>SUM(S135+T135+U135+V135+W135+X135)</f>
        <v>4</v>
      </c>
      <c r="Z135" s="1">
        <v>3</v>
      </c>
      <c r="AA135" s="1">
        <v>60.91</v>
      </c>
      <c r="AB135" s="1">
        <f>SUM(Y135+Z135)</f>
        <v>7</v>
      </c>
    </row>
    <row r="136" spans="1:30" x14ac:dyDescent="0.25">
      <c r="A136" s="13" t="s">
        <v>178</v>
      </c>
      <c r="B136" s="12" t="s">
        <v>179</v>
      </c>
      <c r="C136" s="16" t="s">
        <v>180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>
        <f t="shared" ref="N136:N137" si="68">SUM(D136+E136+F136+G136+H136+I136+J136+K136+L136+M136)</f>
        <v>0</v>
      </c>
      <c r="O136" s="1">
        <v>0</v>
      </c>
      <c r="P136" s="1">
        <v>77.709999999999994</v>
      </c>
      <c r="Q136" s="1">
        <f t="shared" ref="Q136:Q137" si="69">SUM(N136+O136)</f>
        <v>0</v>
      </c>
      <c r="R136" s="45"/>
      <c r="S136" s="1"/>
      <c r="T136" s="1"/>
      <c r="U136" s="1"/>
      <c r="V136" s="1"/>
      <c r="W136" s="1"/>
      <c r="X136" s="1"/>
      <c r="Y136" s="1">
        <f t="shared" ref="Y136:Y137" si="70">SUM(S136+T136+U136+V136+W136+X136)</f>
        <v>0</v>
      </c>
      <c r="Z136" s="1">
        <v>0</v>
      </c>
      <c r="AA136" s="1">
        <v>43.75</v>
      </c>
      <c r="AB136" s="1">
        <f t="shared" ref="AB136:AB137" si="71">SUM(Y136+Z136)</f>
        <v>0</v>
      </c>
    </row>
    <row r="137" spans="1:30" x14ac:dyDescent="0.25">
      <c r="A137" s="13" t="s">
        <v>181</v>
      </c>
      <c r="B137" s="12" t="s">
        <v>182</v>
      </c>
      <c r="C137" s="12" t="s">
        <v>25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>
        <f t="shared" si="68"/>
        <v>0</v>
      </c>
      <c r="O137" s="1">
        <v>0</v>
      </c>
      <c r="P137" s="1">
        <v>74.66</v>
      </c>
      <c r="Q137" s="1">
        <f t="shared" si="69"/>
        <v>0</v>
      </c>
      <c r="R137" s="45"/>
      <c r="S137" s="1"/>
      <c r="T137" s="1"/>
      <c r="U137" s="1"/>
      <c r="V137" s="1">
        <v>4</v>
      </c>
      <c r="W137" s="1"/>
      <c r="X137" s="1"/>
      <c r="Y137" s="1">
        <f t="shared" si="70"/>
        <v>4</v>
      </c>
      <c r="Z137" s="1">
        <v>8</v>
      </c>
      <c r="AA137" s="5">
        <v>56.61</v>
      </c>
      <c r="AB137" s="1">
        <f t="shared" si="71"/>
        <v>12</v>
      </c>
      <c r="AC137" s="1" t="s">
        <v>17</v>
      </c>
      <c r="AD137" s="1" t="s">
        <v>18</v>
      </c>
    </row>
    <row r="138" spans="1:30" x14ac:dyDescent="0.25">
      <c r="AB138" s="1"/>
      <c r="AC138" s="1">
        <f>SUM(AB135+AB136+AB137)</f>
        <v>19</v>
      </c>
      <c r="AD138" s="1">
        <f>SUM(AA136+AA137)</f>
        <v>100.36</v>
      </c>
    </row>
    <row r="140" spans="1:30" x14ac:dyDescent="0.25">
      <c r="A140" s="18" t="s">
        <v>183</v>
      </c>
      <c r="B140" s="13" t="s">
        <v>184</v>
      </c>
      <c r="C140" s="13" t="s">
        <v>185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3"/>
    </row>
    <row r="141" spans="1:30" ht="18.75" x14ac:dyDescent="0.3">
      <c r="A141" s="11" t="s">
        <v>11</v>
      </c>
      <c r="B141" s="11" t="s">
        <v>2</v>
      </c>
      <c r="C141" s="11" t="s">
        <v>12</v>
      </c>
      <c r="D141" s="11">
        <v>1</v>
      </c>
      <c r="E141" s="11">
        <v>2</v>
      </c>
      <c r="F141" s="11">
        <v>3</v>
      </c>
      <c r="G141" s="11">
        <v>4</v>
      </c>
      <c r="H141" s="11">
        <v>5</v>
      </c>
      <c r="I141" s="11">
        <v>6</v>
      </c>
      <c r="J141" s="11">
        <v>7</v>
      </c>
      <c r="K141" s="11">
        <v>8</v>
      </c>
      <c r="L141" s="11">
        <v>9</v>
      </c>
      <c r="M141" s="11">
        <v>10</v>
      </c>
      <c r="N141" s="11" t="s">
        <v>14</v>
      </c>
      <c r="O141" s="11" t="s">
        <v>13</v>
      </c>
      <c r="P141" s="11" t="s">
        <v>3</v>
      </c>
      <c r="Q141" s="11" t="s">
        <v>15</v>
      </c>
      <c r="R141" s="32"/>
      <c r="S141" s="11">
        <v>1</v>
      </c>
      <c r="T141" s="11">
        <v>2</v>
      </c>
      <c r="U141" s="11">
        <v>3</v>
      </c>
      <c r="V141" s="11">
        <v>4</v>
      </c>
      <c r="W141" s="11">
        <v>5</v>
      </c>
      <c r="X141" s="11">
        <v>6</v>
      </c>
      <c r="Y141" s="11" t="s">
        <v>8</v>
      </c>
      <c r="Z141" s="11" t="s">
        <v>13</v>
      </c>
      <c r="AA141" s="11" t="s">
        <v>3</v>
      </c>
      <c r="AB141" s="11" t="s">
        <v>16</v>
      </c>
      <c r="AC141" s="10"/>
      <c r="AD141" s="10"/>
    </row>
    <row r="142" spans="1:30" x14ac:dyDescent="0.25">
      <c r="A142" s="13" t="s">
        <v>186</v>
      </c>
      <c r="B142" s="12" t="s">
        <v>187</v>
      </c>
      <c r="C142" s="22" t="s">
        <v>80</v>
      </c>
      <c r="D142" s="1"/>
      <c r="E142" s="1"/>
      <c r="F142" s="1">
        <v>4</v>
      </c>
      <c r="G142" s="1"/>
      <c r="H142" s="1"/>
      <c r="I142" s="1"/>
      <c r="J142" s="1"/>
      <c r="K142" s="1"/>
      <c r="L142" s="1"/>
      <c r="M142" s="1"/>
      <c r="N142" s="1">
        <f>SUM(D142+E142+F142+G142+H142+I142+J142+K142+L142+M142)</f>
        <v>4</v>
      </c>
      <c r="O142" s="1"/>
      <c r="P142" s="1">
        <v>97.27</v>
      </c>
      <c r="Q142" s="1">
        <f>SUM(N142+O142)</f>
        <v>4</v>
      </c>
      <c r="R142" s="31"/>
      <c r="S142" s="1"/>
      <c r="T142" s="1"/>
      <c r="U142" s="1"/>
      <c r="V142" s="1"/>
      <c r="W142" s="1"/>
      <c r="X142" s="1"/>
      <c r="Y142" s="1">
        <f>SUM(S142+T142+U142+V142+W142+X142)</f>
        <v>0</v>
      </c>
      <c r="Z142" s="1"/>
      <c r="AA142" s="1"/>
      <c r="AB142" s="1">
        <f>SUM(Y142+Z142)</f>
        <v>0</v>
      </c>
    </row>
    <row r="143" spans="1:30" x14ac:dyDescent="0.25">
      <c r="A143" s="13" t="s">
        <v>188</v>
      </c>
      <c r="B143" s="12" t="s">
        <v>189</v>
      </c>
      <c r="C143" s="16" t="s">
        <v>22</v>
      </c>
      <c r="D143" s="1"/>
      <c r="E143" s="1"/>
      <c r="F143" s="1"/>
      <c r="G143" s="1"/>
      <c r="H143" s="1"/>
      <c r="I143" s="1">
        <v>4</v>
      </c>
      <c r="J143" s="1"/>
      <c r="K143" s="1"/>
      <c r="L143" s="1"/>
      <c r="M143" s="1"/>
      <c r="N143" s="1">
        <f t="shared" ref="N143:N144" si="72">SUM(D143+E143+F143+G143+H143+I143+J143+K143+L143+M143)</f>
        <v>4</v>
      </c>
      <c r="O143" s="1">
        <v>0</v>
      </c>
      <c r="P143" s="1">
        <v>67.14</v>
      </c>
      <c r="Q143" s="1">
        <f t="shared" ref="Q143:Q144" si="73">SUM(N143+O143)</f>
        <v>4</v>
      </c>
      <c r="R143" s="31"/>
      <c r="S143" s="1"/>
      <c r="T143" s="1"/>
      <c r="U143" s="1"/>
      <c r="V143" s="1"/>
      <c r="W143" s="1"/>
      <c r="X143" s="1"/>
      <c r="Y143" s="1">
        <f t="shared" ref="Y143:Y144" si="74">SUM(S143+T143+U143+V143+W143+X143)</f>
        <v>0</v>
      </c>
      <c r="Z143" s="1"/>
      <c r="AA143" s="1"/>
      <c r="AB143" s="1">
        <f t="shared" ref="AB143:AB144" si="75">SUM(Y143+Z143)</f>
        <v>0</v>
      </c>
    </row>
    <row r="144" spans="1:30" x14ac:dyDescent="0.25">
      <c r="A144" s="13" t="s">
        <v>190</v>
      </c>
      <c r="B144" s="12" t="s">
        <v>191</v>
      </c>
      <c r="C144" s="12" t="s">
        <v>25</v>
      </c>
      <c r="D144" s="1"/>
      <c r="E144" s="1"/>
      <c r="F144" s="1"/>
      <c r="G144" s="1"/>
      <c r="H144" s="1"/>
      <c r="I144" s="1">
        <v>4</v>
      </c>
      <c r="J144" s="1"/>
      <c r="K144" s="1"/>
      <c r="L144" s="1"/>
      <c r="M144" s="1"/>
      <c r="N144" s="1">
        <f t="shared" si="72"/>
        <v>4</v>
      </c>
      <c r="O144" s="1">
        <v>0</v>
      </c>
      <c r="P144" s="1">
        <v>73.16</v>
      </c>
      <c r="Q144" s="1">
        <f t="shared" si="73"/>
        <v>4</v>
      </c>
      <c r="R144" s="31"/>
      <c r="S144" s="1"/>
      <c r="T144" s="1"/>
      <c r="U144" s="1"/>
      <c r="V144" s="1"/>
      <c r="W144" s="1"/>
      <c r="X144" s="1"/>
      <c r="Y144" s="1">
        <f t="shared" si="74"/>
        <v>0</v>
      </c>
      <c r="Z144" s="1"/>
      <c r="AA144" s="5"/>
      <c r="AB144" s="1">
        <f t="shared" si="75"/>
        <v>0</v>
      </c>
      <c r="AC144" s="1" t="s">
        <v>17</v>
      </c>
      <c r="AD144" s="1" t="s">
        <v>18</v>
      </c>
    </row>
    <row r="145" spans="1:31" x14ac:dyDescent="0.25">
      <c r="AB145" s="1"/>
      <c r="AC145" s="1">
        <f>SUM(AB142+AB143+AB144)</f>
        <v>0</v>
      </c>
      <c r="AD145" s="1">
        <f>SUM(AA143+AA144)</f>
        <v>0</v>
      </c>
    </row>
    <row r="147" spans="1:31" x14ac:dyDescent="0.25">
      <c r="A147" s="18" t="s">
        <v>192</v>
      </c>
      <c r="B147" s="13" t="s">
        <v>193</v>
      </c>
      <c r="C147" s="13" t="s">
        <v>194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3"/>
    </row>
    <row r="148" spans="1:31" ht="18.75" x14ac:dyDescent="0.3">
      <c r="A148" s="11" t="s">
        <v>11</v>
      </c>
      <c r="B148" s="11" t="s">
        <v>2</v>
      </c>
      <c r="C148" s="11" t="s">
        <v>12</v>
      </c>
      <c r="D148" s="11">
        <v>1</v>
      </c>
      <c r="E148" s="11">
        <v>2</v>
      </c>
      <c r="F148" s="11">
        <v>3</v>
      </c>
      <c r="G148" s="11">
        <v>4</v>
      </c>
      <c r="H148" s="11">
        <v>5</v>
      </c>
      <c r="I148" s="11">
        <v>6</v>
      </c>
      <c r="J148" s="11">
        <v>7</v>
      </c>
      <c r="K148" s="11">
        <v>8</v>
      </c>
      <c r="L148" s="11">
        <v>9</v>
      </c>
      <c r="M148" s="11">
        <v>10</v>
      </c>
      <c r="N148" s="11" t="s">
        <v>14</v>
      </c>
      <c r="O148" s="11" t="s">
        <v>13</v>
      </c>
      <c r="P148" s="11" t="s">
        <v>3</v>
      </c>
      <c r="Q148" s="11" t="s">
        <v>15</v>
      </c>
      <c r="R148" s="32"/>
      <c r="S148" s="11">
        <v>1</v>
      </c>
      <c r="T148" s="11">
        <v>2</v>
      </c>
      <c r="U148" s="11">
        <v>3</v>
      </c>
      <c r="V148" s="11">
        <v>4</v>
      </c>
      <c r="W148" s="11">
        <v>5</v>
      </c>
      <c r="X148" s="11">
        <v>6</v>
      </c>
      <c r="Y148" s="11" t="s">
        <v>8</v>
      </c>
      <c r="Z148" s="11" t="s">
        <v>13</v>
      </c>
      <c r="AA148" s="11" t="s">
        <v>3</v>
      </c>
      <c r="AB148" s="11" t="s">
        <v>16</v>
      </c>
      <c r="AC148" s="10"/>
      <c r="AD148" s="10"/>
    </row>
    <row r="149" spans="1:31" x14ac:dyDescent="0.25">
      <c r="A149" s="13" t="s">
        <v>195</v>
      </c>
      <c r="B149" s="12" t="s">
        <v>196</v>
      </c>
      <c r="C149" s="22" t="s">
        <v>80</v>
      </c>
      <c r="D149" s="1"/>
      <c r="E149" s="1"/>
      <c r="F149" s="1"/>
      <c r="G149" s="1"/>
      <c r="H149" s="1">
        <v>4</v>
      </c>
      <c r="I149" s="1"/>
      <c r="J149" s="1"/>
      <c r="K149" s="1"/>
      <c r="L149" s="1"/>
      <c r="M149" s="1"/>
      <c r="N149" s="1">
        <f>SUM(D149+E149+F149+G149+H149+I149+J149+K149+L149+M149)</f>
        <v>4</v>
      </c>
      <c r="O149" s="1">
        <v>0</v>
      </c>
      <c r="P149" s="1">
        <v>73.31</v>
      </c>
      <c r="Q149" s="1">
        <f>SUM(N149+O149)</f>
        <v>4</v>
      </c>
      <c r="R149" s="31"/>
      <c r="S149" s="1"/>
      <c r="T149" s="1"/>
      <c r="U149" s="1"/>
      <c r="V149" s="1"/>
      <c r="W149" s="1"/>
      <c r="X149" s="1"/>
      <c r="Y149" s="1">
        <f>SUM(S149+T149+U149+V149+W149+X149)</f>
        <v>0</v>
      </c>
      <c r="Z149" s="1"/>
      <c r="AA149" s="1"/>
      <c r="AB149" s="1">
        <f>SUM(Y149+Z149)</f>
        <v>0</v>
      </c>
    </row>
    <row r="150" spans="1:31" x14ac:dyDescent="0.25">
      <c r="A150" s="13" t="s">
        <v>197</v>
      </c>
      <c r="B150" s="12" t="s">
        <v>198</v>
      </c>
      <c r="C150" s="16" t="s">
        <v>22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>
        <f t="shared" ref="N150:N151" si="76">SUM(D150+E150+F150+G150+H150+I150+J150+K150+L150+M150)</f>
        <v>0</v>
      </c>
      <c r="O150" s="1">
        <v>0</v>
      </c>
      <c r="P150" s="1">
        <v>72.66</v>
      </c>
      <c r="Q150" s="1">
        <f t="shared" ref="Q150:Q151" si="77">SUM(N150+O150)</f>
        <v>0</v>
      </c>
      <c r="R150" s="31"/>
      <c r="S150" s="1"/>
      <c r="T150" s="1"/>
      <c r="U150" s="1"/>
      <c r="V150" s="1"/>
      <c r="W150" s="1"/>
      <c r="X150" s="1"/>
      <c r="Y150" s="1">
        <f t="shared" ref="Y150:Y151" si="78">SUM(S150+T150+U150+V150+W150+X150)</f>
        <v>0</v>
      </c>
      <c r="Z150" s="1"/>
      <c r="AA150" s="1"/>
      <c r="AB150" s="1">
        <f t="shared" ref="AB150:AB151" si="79">SUM(Y150+Z150)</f>
        <v>0</v>
      </c>
    </row>
    <row r="151" spans="1:31" x14ac:dyDescent="0.25">
      <c r="A151" s="13" t="s">
        <v>199</v>
      </c>
      <c r="B151" s="12" t="s">
        <v>200</v>
      </c>
      <c r="C151" s="12" t="s">
        <v>25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>
        <f t="shared" si="76"/>
        <v>0</v>
      </c>
      <c r="O151" s="1">
        <v>0</v>
      </c>
      <c r="P151" s="1">
        <v>64.72</v>
      </c>
      <c r="Q151" s="1">
        <f t="shared" si="77"/>
        <v>0</v>
      </c>
      <c r="R151" s="31"/>
      <c r="S151" s="1"/>
      <c r="T151" s="1"/>
      <c r="U151" s="1"/>
      <c r="V151" s="1"/>
      <c r="W151" s="1"/>
      <c r="X151" s="1"/>
      <c r="Y151" s="1">
        <f t="shared" si="78"/>
        <v>0</v>
      </c>
      <c r="Z151" s="1"/>
      <c r="AA151" s="5"/>
      <c r="AB151" s="1">
        <f t="shared" si="79"/>
        <v>0</v>
      </c>
      <c r="AC151" s="1" t="s">
        <v>17</v>
      </c>
      <c r="AD151" s="1" t="s">
        <v>18</v>
      </c>
    </row>
    <row r="152" spans="1:31" x14ac:dyDescent="0.25">
      <c r="AB152" s="1"/>
      <c r="AC152" s="1">
        <f>SUM(AB149+AB150+AB151)</f>
        <v>0</v>
      </c>
      <c r="AD152" s="1">
        <f>SUM(AA150+AA151)</f>
        <v>0</v>
      </c>
    </row>
    <row r="155" spans="1:31" s="42" customFormat="1" x14ac:dyDescent="0.25">
      <c r="A155" s="38" t="s">
        <v>201</v>
      </c>
      <c r="B155" s="39" t="s">
        <v>148</v>
      </c>
      <c r="C155" s="39" t="s">
        <v>202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1"/>
    </row>
    <row r="156" spans="1:31" ht="18.75" x14ac:dyDescent="0.3">
      <c r="A156" s="11" t="s">
        <v>11</v>
      </c>
      <c r="B156" s="11" t="s">
        <v>2</v>
      </c>
      <c r="C156" s="11" t="s">
        <v>12</v>
      </c>
      <c r="D156" s="11">
        <v>1</v>
      </c>
      <c r="E156" s="11">
        <v>2</v>
      </c>
      <c r="F156" s="11">
        <v>3</v>
      </c>
      <c r="G156" s="11">
        <v>4</v>
      </c>
      <c r="H156" s="11">
        <v>5</v>
      </c>
      <c r="I156" s="11">
        <v>6</v>
      </c>
      <c r="J156" s="11">
        <v>7</v>
      </c>
      <c r="K156" s="11">
        <v>8</v>
      </c>
      <c r="L156" s="11">
        <v>9</v>
      </c>
      <c r="M156" s="11">
        <v>10</v>
      </c>
      <c r="N156" s="11" t="s">
        <v>14</v>
      </c>
      <c r="O156" s="11" t="s">
        <v>13</v>
      </c>
      <c r="P156" s="11" t="s">
        <v>3</v>
      </c>
      <c r="Q156" s="11" t="s">
        <v>15</v>
      </c>
      <c r="R156" s="52"/>
      <c r="S156" s="11">
        <v>1</v>
      </c>
      <c r="T156" s="11">
        <v>2</v>
      </c>
      <c r="U156" s="11">
        <v>3</v>
      </c>
      <c r="V156" s="11">
        <v>4</v>
      </c>
      <c r="W156" s="11">
        <v>5</v>
      </c>
      <c r="X156" s="11">
        <v>6</v>
      </c>
      <c r="Y156" s="11" t="s">
        <v>8</v>
      </c>
      <c r="Z156" s="11" t="s">
        <v>13</v>
      </c>
      <c r="AA156" s="11" t="s">
        <v>3</v>
      </c>
      <c r="AB156" s="11" t="s">
        <v>16</v>
      </c>
      <c r="AC156" s="10"/>
      <c r="AD156" s="10"/>
      <c r="AE156" s="10"/>
    </row>
    <row r="157" spans="1:31" x14ac:dyDescent="0.25">
      <c r="A157" s="13" t="s">
        <v>203</v>
      </c>
      <c r="B157" s="12" t="s">
        <v>204</v>
      </c>
      <c r="C157" s="22" t="s">
        <v>80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>
        <f>SUM(D157+E157+F157+G157+H157+I157+J157+K157+L157+M157)</f>
        <v>0</v>
      </c>
      <c r="O157" s="1">
        <v>0</v>
      </c>
      <c r="P157" s="1">
        <v>74.97</v>
      </c>
      <c r="Q157" s="1">
        <f>SUM(N157+O157)</f>
        <v>0</v>
      </c>
      <c r="R157" s="45"/>
      <c r="S157" s="1"/>
      <c r="T157" s="1"/>
      <c r="U157" s="1"/>
      <c r="V157" s="1"/>
      <c r="W157" s="1"/>
      <c r="X157" s="1"/>
      <c r="Y157" s="1">
        <f>SUM(S157+T157+U157+V157+W157+X157)</f>
        <v>0</v>
      </c>
      <c r="Z157" s="1">
        <v>0</v>
      </c>
      <c r="AA157" s="1">
        <v>43.73</v>
      </c>
      <c r="AB157" s="1">
        <f>SUM(Y157+Z157)</f>
        <v>0</v>
      </c>
    </row>
    <row r="158" spans="1:31" x14ac:dyDescent="0.25">
      <c r="A158" s="13" t="s">
        <v>205</v>
      </c>
      <c r="B158" s="12" t="s">
        <v>206</v>
      </c>
      <c r="C158" s="16" t="s">
        <v>22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>
        <f t="shared" ref="N158:N159" si="80">SUM(D158+E158+F158+G158+H158+I158+J158+K158+L158+M158)</f>
        <v>0</v>
      </c>
      <c r="O158" s="1">
        <v>0</v>
      </c>
      <c r="P158" s="1">
        <v>69.16</v>
      </c>
      <c r="Q158" s="1">
        <f t="shared" ref="Q158:Q159" si="81">SUM(N158+O158)</f>
        <v>0</v>
      </c>
      <c r="R158" s="45"/>
      <c r="S158" s="1"/>
      <c r="T158" s="1"/>
      <c r="U158" s="1"/>
      <c r="V158" s="1"/>
      <c r="W158" s="1"/>
      <c r="X158" s="1"/>
      <c r="Y158" s="1">
        <f t="shared" ref="Y158:Y159" si="82">SUM(S158+T158+U158+V158+W158+X158)</f>
        <v>0</v>
      </c>
      <c r="Z158" s="1">
        <v>0</v>
      </c>
      <c r="AA158" s="1">
        <v>41.75</v>
      </c>
      <c r="AB158" s="1">
        <f t="shared" ref="AB158:AB159" si="83">SUM(Y158+Z158)</f>
        <v>0</v>
      </c>
    </row>
    <row r="159" spans="1:31" x14ac:dyDescent="0.25">
      <c r="A159" s="13" t="s">
        <v>207</v>
      </c>
      <c r="B159" s="12" t="s">
        <v>208</v>
      </c>
      <c r="C159" s="12" t="s">
        <v>25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>
        <f t="shared" si="80"/>
        <v>0</v>
      </c>
      <c r="O159" s="1">
        <v>0</v>
      </c>
      <c r="P159" s="1">
        <v>79.67</v>
      </c>
      <c r="Q159" s="1">
        <f t="shared" si="81"/>
        <v>0</v>
      </c>
      <c r="R159" s="45"/>
      <c r="S159" s="1">
        <v>4</v>
      </c>
      <c r="T159" s="1"/>
      <c r="U159" s="1"/>
      <c r="V159" s="1"/>
      <c r="W159" s="1"/>
      <c r="X159" s="1"/>
      <c r="Y159" s="1">
        <f t="shared" si="82"/>
        <v>4</v>
      </c>
      <c r="Z159" s="1">
        <v>0</v>
      </c>
      <c r="AA159" s="5">
        <v>39.49</v>
      </c>
      <c r="AB159" s="1">
        <f t="shared" si="83"/>
        <v>4</v>
      </c>
      <c r="AC159" s="1" t="s">
        <v>17</v>
      </c>
      <c r="AD159" s="1" t="s">
        <v>18</v>
      </c>
    </row>
    <row r="160" spans="1:31" x14ac:dyDescent="0.25">
      <c r="AB160" s="1"/>
      <c r="AC160" s="1">
        <f>SUM(AB157+AB158+AB159)</f>
        <v>4</v>
      </c>
      <c r="AD160" s="1">
        <f>SUM(AA158+AA159)</f>
        <v>81.240000000000009</v>
      </c>
    </row>
    <row r="164" spans="1:30" x14ac:dyDescent="0.25">
      <c r="A164" s="18" t="s">
        <v>209</v>
      </c>
      <c r="B164" s="13" t="s">
        <v>210</v>
      </c>
      <c r="C164" s="13" t="s">
        <v>211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3"/>
    </row>
    <row r="165" spans="1:30" ht="18.75" x14ac:dyDescent="0.3">
      <c r="A165" s="11" t="s">
        <v>11</v>
      </c>
      <c r="B165" s="11" t="s">
        <v>2</v>
      </c>
      <c r="C165" s="11" t="s">
        <v>12</v>
      </c>
      <c r="D165" s="11">
        <v>1</v>
      </c>
      <c r="E165" s="11">
        <v>2</v>
      </c>
      <c r="F165" s="11">
        <v>3</v>
      </c>
      <c r="G165" s="11">
        <v>4</v>
      </c>
      <c r="H165" s="11">
        <v>5</v>
      </c>
      <c r="I165" s="11">
        <v>6</v>
      </c>
      <c r="J165" s="11">
        <v>7</v>
      </c>
      <c r="K165" s="11">
        <v>8</v>
      </c>
      <c r="L165" s="11">
        <v>9</v>
      </c>
      <c r="M165" s="11">
        <v>10</v>
      </c>
      <c r="N165" s="11" t="s">
        <v>14</v>
      </c>
      <c r="O165" s="11" t="s">
        <v>13</v>
      </c>
      <c r="P165" s="11" t="s">
        <v>3</v>
      </c>
      <c r="Q165" s="11" t="s">
        <v>15</v>
      </c>
      <c r="R165" s="32"/>
      <c r="S165" s="11">
        <v>1</v>
      </c>
      <c r="T165" s="11">
        <v>2</v>
      </c>
      <c r="U165" s="11">
        <v>3</v>
      </c>
      <c r="V165" s="11">
        <v>4</v>
      </c>
      <c r="W165" s="11">
        <v>5</v>
      </c>
      <c r="X165" s="11">
        <v>6</v>
      </c>
      <c r="Y165" s="11" t="s">
        <v>8</v>
      </c>
      <c r="Z165" s="11" t="s">
        <v>13</v>
      </c>
      <c r="AA165" s="11" t="s">
        <v>3</v>
      </c>
      <c r="AB165" s="11" t="s">
        <v>16</v>
      </c>
      <c r="AC165" s="10"/>
      <c r="AD165" s="10"/>
    </row>
    <row r="166" spans="1:30" x14ac:dyDescent="0.25">
      <c r="A166" s="13" t="s">
        <v>212</v>
      </c>
      <c r="B166" s="12" t="s">
        <v>213</v>
      </c>
      <c r="C166" s="22" t="s">
        <v>80</v>
      </c>
      <c r="D166" s="1"/>
      <c r="E166" s="1"/>
      <c r="F166" s="1"/>
      <c r="G166" s="1"/>
      <c r="H166" s="1"/>
      <c r="I166" s="1"/>
      <c r="J166" s="1"/>
      <c r="K166" s="1">
        <v>4</v>
      </c>
      <c r="L166" s="1"/>
      <c r="M166" s="1"/>
      <c r="N166" s="1">
        <f>SUM(D166+E166+F166+G166+H166+I166+J166+K166+L166+M166)</f>
        <v>4</v>
      </c>
      <c r="O166" s="1">
        <v>0</v>
      </c>
      <c r="P166" s="1">
        <v>81.47</v>
      </c>
      <c r="Q166" s="1">
        <f>SUM(N166+O166)</f>
        <v>4</v>
      </c>
      <c r="R166" s="31"/>
      <c r="S166" s="1"/>
      <c r="T166" s="1"/>
      <c r="U166" s="1"/>
      <c r="V166" s="1"/>
      <c r="W166" s="1"/>
      <c r="X166" s="1"/>
      <c r="Y166" s="1">
        <f>SUM(S166+T166+U166+V166+W166+X166)</f>
        <v>0</v>
      </c>
      <c r="Z166" s="1"/>
      <c r="AA166" s="1"/>
      <c r="AB166" s="1">
        <f>SUM(Y166+Z166)</f>
        <v>0</v>
      </c>
    </row>
    <row r="167" spans="1:30" x14ac:dyDescent="0.25">
      <c r="A167" s="13" t="s">
        <v>214</v>
      </c>
      <c r="B167" s="12" t="s">
        <v>215</v>
      </c>
      <c r="C167" s="12" t="s">
        <v>25</v>
      </c>
      <c r="D167" s="1"/>
      <c r="E167" s="1"/>
      <c r="F167" s="1"/>
      <c r="G167" s="1"/>
      <c r="H167" s="1"/>
      <c r="I167" s="1">
        <v>4</v>
      </c>
      <c r="J167" s="1"/>
      <c r="K167" s="1"/>
      <c r="L167" s="1"/>
      <c r="M167" s="1"/>
      <c r="N167" s="1">
        <f t="shared" ref="N167:N168" si="84">SUM(D167+E167+F167+G167+H167+I167+J167+K167+L167+M167)</f>
        <v>4</v>
      </c>
      <c r="O167" s="1">
        <v>2</v>
      </c>
      <c r="P167" s="1">
        <v>95.59</v>
      </c>
      <c r="Q167" s="1">
        <f t="shared" ref="Q167:Q168" si="85">SUM(N167+O167)</f>
        <v>6</v>
      </c>
      <c r="R167" s="31"/>
      <c r="S167" s="1"/>
      <c r="T167" s="1"/>
      <c r="U167" s="1"/>
      <c r="V167" s="1"/>
      <c r="W167" s="1"/>
      <c r="X167" s="1"/>
      <c r="Y167" s="1">
        <f t="shared" ref="Y167:Y168" si="86">SUM(S167+T167+U167+V167+W167+X167)</f>
        <v>0</v>
      </c>
      <c r="Z167" s="1"/>
      <c r="AA167" s="1"/>
      <c r="AB167" s="1">
        <f t="shared" ref="AB167:AB168" si="87">SUM(Y167+Z167)</f>
        <v>0</v>
      </c>
    </row>
    <row r="168" spans="1:30" x14ac:dyDescent="0.25">
      <c r="A168" s="13" t="s">
        <v>216</v>
      </c>
      <c r="B168" s="12" t="s">
        <v>217</v>
      </c>
      <c r="C168" s="12" t="s">
        <v>25</v>
      </c>
      <c r="D168" s="1"/>
      <c r="E168" s="1"/>
      <c r="F168" s="1">
        <v>4</v>
      </c>
      <c r="G168" s="1"/>
      <c r="H168" s="1"/>
      <c r="I168" s="1"/>
      <c r="J168" s="1"/>
      <c r="K168" s="1"/>
      <c r="L168" s="1"/>
      <c r="M168" s="1"/>
      <c r="N168" s="1">
        <f t="shared" si="84"/>
        <v>4</v>
      </c>
      <c r="O168" s="1">
        <v>0</v>
      </c>
      <c r="P168" s="1">
        <v>82.3</v>
      </c>
      <c r="Q168" s="1">
        <f t="shared" si="85"/>
        <v>4</v>
      </c>
      <c r="R168" s="31"/>
      <c r="S168" s="1"/>
      <c r="T168" s="1"/>
      <c r="U168" s="1"/>
      <c r="V168" s="1"/>
      <c r="W168" s="1"/>
      <c r="X168" s="1"/>
      <c r="Y168" s="1">
        <f t="shared" si="86"/>
        <v>0</v>
      </c>
      <c r="Z168" s="1"/>
      <c r="AA168" s="5"/>
      <c r="AB168" s="1">
        <f t="shared" si="87"/>
        <v>0</v>
      </c>
      <c r="AC168" s="1" t="s">
        <v>17</v>
      </c>
      <c r="AD168" s="1" t="s">
        <v>18</v>
      </c>
    </row>
    <row r="169" spans="1:30" x14ac:dyDescent="0.25">
      <c r="AB169" s="1"/>
      <c r="AC169" s="1">
        <f>SUM(AB166+AB167+AB168)</f>
        <v>0</v>
      </c>
      <c r="AD169" s="1">
        <f>SUM(AA167+AA168)</f>
        <v>0</v>
      </c>
    </row>
    <row r="171" spans="1:30" s="42" customFormat="1" x14ac:dyDescent="0.25">
      <c r="A171" s="38" t="s">
        <v>218</v>
      </c>
      <c r="B171" s="39" t="s">
        <v>219</v>
      </c>
      <c r="C171" s="39" t="s">
        <v>220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1"/>
    </row>
    <row r="172" spans="1:30" ht="18.75" x14ac:dyDescent="0.3">
      <c r="A172" s="11" t="s">
        <v>11</v>
      </c>
      <c r="B172" s="11" t="s">
        <v>2</v>
      </c>
      <c r="C172" s="11" t="s">
        <v>12</v>
      </c>
      <c r="D172" s="11">
        <v>1</v>
      </c>
      <c r="E172" s="11">
        <v>2</v>
      </c>
      <c r="F172" s="11">
        <v>3</v>
      </c>
      <c r="G172" s="11">
        <v>4</v>
      </c>
      <c r="H172" s="11">
        <v>5</v>
      </c>
      <c r="I172" s="11">
        <v>6</v>
      </c>
      <c r="J172" s="11">
        <v>7</v>
      </c>
      <c r="K172" s="11">
        <v>8</v>
      </c>
      <c r="L172" s="11">
        <v>9</v>
      </c>
      <c r="M172" s="11">
        <v>10</v>
      </c>
      <c r="N172" s="11" t="s">
        <v>14</v>
      </c>
      <c r="O172" s="11" t="s">
        <v>13</v>
      </c>
      <c r="P172" s="11" t="s">
        <v>3</v>
      </c>
      <c r="Q172" s="11" t="s">
        <v>15</v>
      </c>
      <c r="R172" s="52"/>
      <c r="S172" s="11">
        <v>1</v>
      </c>
      <c r="T172" s="11">
        <v>2</v>
      </c>
      <c r="U172" s="11">
        <v>3</v>
      </c>
      <c r="V172" s="11">
        <v>4</v>
      </c>
      <c r="W172" s="11">
        <v>5</v>
      </c>
      <c r="X172" s="11">
        <v>6</v>
      </c>
      <c r="Y172" s="11" t="s">
        <v>8</v>
      </c>
      <c r="Z172" s="11" t="s">
        <v>13</v>
      </c>
      <c r="AA172" s="11" t="s">
        <v>3</v>
      </c>
      <c r="AB172" s="11" t="s">
        <v>16</v>
      </c>
      <c r="AC172" s="10"/>
      <c r="AD172" s="10"/>
    </row>
    <row r="173" spans="1:30" x14ac:dyDescent="0.25">
      <c r="A173" s="13" t="s">
        <v>221</v>
      </c>
      <c r="B173" s="12" t="s">
        <v>222</v>
      </c>
      <c r="C173" s="22" t="s">
        <v>80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>
        <f>SUM(D173+E173+F173+G173+H173+I173+J173+K173+L173+M173)</f>
        <v>0</v>
      </c>
      <c r="O173" s="1">
        <v>0</v>
      </c>
      <c r="P173" s="1">
        <v>81.96</v>
      </c>
      <c r="Q173" s="1">
        <f>SUM(N173+O173)</f>
        <v>0</v>
      </c>
      <c r="R173" s="45"/>
      <c r="S173" s="1"/>
      <c r="T173" s="1"/>
      <c r="U173" s="1"/>
      <c r="V173" s="1"/>
      <c r="W173" s="1"/>
      <c r="X173" s="1"/>
      <c r="Y173" s="1">
        <f>SUM(S173+T173+U173+V173+W173+X173)</f>
        <v>0</v>
      </c>
      <c r="Z173" s="1">
        <v>0</v>
      </c>
      <c r="AA173" s="1">
        <v>48.8</v>
      </c>
      <c r="AB173" s="1">
        <f>SUM(Y173+Z173)</f>
        <v>0</v>
      </c>
    </row>
    <row r="174" spans="1:30" x14ac:dyDescent="0.25">
      <c r="A174" s="13" t="s">
        <v>223</v>
      </c>
      <c r="B174" s="12" t="s">
        <v>224</v>
      </c>
      <c r="C174" s="12" t="s">
        <v>25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>
        <f t="shared" ref="N174:N175" si="88">SUM(D174+E174+F174+G174+H174+I174+J174+K174+L174+M174)</f>
        <v>0</v>
      </c>
      <c r="O174" s="1">
        <v>0</v>
      </c>
      <c r="P174" s="1">
        <v>75.09</v>
      </c>
      <c r="Q174" s="1">
        <f t="shared" ref="Q174:Q175" si="89">SUM(N174+O174)</f>
        <v>0</v>
      </c>
      <c r="R174" s="45"/>
      <c r="S174" s="1"/>
      <c r="T174" s="1"/>
      <c r="U174" s="1">
        <v>4</v>
      </c>
      <c r="V174" s="1"/>
      <c r="W174" s="1"/>
      <c r="X174" s="1"/>
      <c r="Y174" s="1">
        <f t="shared" ref="Y174:Y175" si="90">SUM(S174+T174+U174+V174+W174+X174)</f>
        <v>4</v>
      </c>
      <c r="Z174" s="1">
        <v>36</v>
      </c>
      <c r="AA174" s="1">
        <v>88.92</v>
      </c>
      <c r="AB174" s="1">
        <f t="shared" ref="AB174:AB175" si="91">SUM(Y174+Z174)</f>
        <v>40</v>
      </c>
    </row>
    <row r="175" spans="1:30" x14ac:dyDescent="0.25">
      <c r="A175" s="13" t="s">
        <v>225</v>
      </c>
      <c r="B175" s="12" t="s">
        <v>226</v>
      </c>
      <c r="C175" s="12" t="s">
        <v>25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>
        <f t="shared" si="88"/>
        <v>0</v>
      </c>
      <c r="O175" s="1">
        <v>0</v>
      </c>
      <c r="P175" s="1">
        <v>75.44</v>
      </c>
      <c r="Q175" s="1">
        <f t="shared" si="89"/>
        <v>0</v>
      </c>
      <c r="R175" s="45"/>
      <c r="S175" s="1"/>
      <c r="T175" s="1"/>
      <c r="U175" s="1"/>
      <c r="V175" s="1"/>
      <c r="W175" s="1"/>
      <c r="X175" s="1"/>
      <c r="Y175" s="1">
        <f t="shared" si="90"/>
        <v>0</v>
      </c>
      <c r="Z175" s="1">
        <v>0</v>
      </c>
      <c r="AA175" s="5">
        <v>45.9</v>
      </c>
      <c r="AB175" s="1">
        <f t="shared" si="91"/>
        <v>0</v>
      </c>
      <c r="AC175" s="1" t="s">
        <v>17</v>
      </c>
      <c r="AD175" s="1" t="s">
        <v>18</v>
      </c>
    </row>
    <row r="176" spans="1:30" x14ac:dyDescent="0.25">
      <c r="AB176" s="1"/>
      <c r="AC176" s="1">
        <f>SUM(AB173+AB174+AB175)</f>
        <v>40</v>
      </c>
      <c r="AD176" s="1">
        <f>SUM(AA174+AA175)</f>
        <v>134.82</v>
      </c>
    </row>
    <row r="178" spans="1:30" x14ac:dyDescent="0.25">
      <c r="A178" s="18" t="s">
        <v>227</v>
      </c>
      <c r="B178" s="13" t="s">
        <v>228</v>
      </c>
      <c r="C178" s="13" t="s">
        <v>229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3"/>
    </row>
    <row r="179" spans="1:30" ht="18.75" x14ac:dyDescent="0.3">
      <c r="A179" s="11" t="s">
        <v>11</v>
      </c>
      <c r="B179" s="11" t="s">
        <v>2</v>
      </c>
      <c r="C179" s="11" t="s">
        <v>12</v>
      </c>
      <c r="D179" s="11">
        <v>1</v>
      </c>
      <c r="E179" s="11">
        <v>2</v>
      </c>
      <c r="F179" s="11">
        <v>3</v>
      </c>
      <c r="G179" s="11">
        <v>4</v>
      </c>
      <c r="H179" s="11">
        <v>5</v>
      </c>
      <c r="I179" s="11">
        <v>6</v>
      </c>
      <c r="J179" s="11">
        <v>7</v>
      </c>
      <c r="K179" s="11">
        <v>8</v>
      </c>
      <c r="L179" s="11">
        <v>9</v>
      </c>
      <c r="M179" s="11">
        <v>10</v>
      </c>
      <c r="N179" s="11" t="s">
        <v>14</v>
      </c>
      <c r="O179" s="11" t="s">
        <v>13</v>
      </c>
      <c r="P179" s="11" t="s">
        <v>3</v>
      </c>
      <c r="Q179" s="11" t="s">
        <v>15</v>
      </c>
      <c r="R179" s="32"/>
      <c r="S179" s="11">
        <v>1</v>
      </c>
      <c r="T179" s="11">
        <v>2</v>
      </c>
      <c r="U179" s="11">
        <v>3</v>
      </c>
      <c r="V179" s="11">
        <v>4</v>
      </c>
      <c r="W179" s="11">
        <v>5</v>
      </c>
      <c r="X179" s="11">
        <v>6</v>
      </c>
      <c r="Y179" s="11" t="s">
        <v>8</v>
      </c>
      <c r="Z179" s="11" t="s">
        <v>13</v>
      </c>
      <c r="AA179" s="11" t="s">
        <v>3</v>
      </c>
      <c r="AB179" s="11" t="s">
        <v>16</v>
      </c>
      <c r="AC179" s="10"/>
      <c r="AD179" s="10"/>
    </row>
    <row r="180" spans="1:30" x14ac:dyDescent="0.25">
      <c r="A180" s="13" t="s">
        <v>230</v>
      </c>
      <c r="B180" s="12" t="s">
        <v>494</v>
      </c>
      <c r="C180" s="22" t="s">
        <v>80</v>
      </c>
      <c r="D180" s="1"/>
      <c r="E180" s="1"/>
      <c r="F180" s="1"/>
      <c r="G180" s="1"/>
      <c r="H180" s="1"/>
      <c r="I180" s="1"/>
      <c r="J180" s="1"/>
      <c r="K180" s="1"/>
      <c r="L180" s="1"/>
      <c r="M180" s="1">
        <v>4</v>
      </c>
      <c r="N180" s="1">
        <f>SUM(D180+E180+F180+G180+H180+I180+J180+K180+L180+M180)</f>
        <v>4</v>
      </c>
      <c r="O180" s="1">
        <v>0</v>
      </c>
      <c r="P180" s="1">
        <v>82.09</v>
      </c>
      <c r="Q180" s="1">
        <f>SUM(N180+O180)</f>
        <v>4</v>
      </c>
      <c r="R180" s="31"/>
      <c r="S180" s="1"/>
      <c r="T180" s="1"/>
      <c r="U180" s="1"/>
      <c r="V180" s="1"/>
      <c r="W180" s="1"/>
      <c r="X180" s="1"/>
      <c r="Y180" s="1">
        <f>SUM(S180+T180+U180+V180+W180+X180)</f>
        <v>0</v>
      </c>
      <c r="Z180" s="1"/>
      <c r="AA180" s="1"/>
      <c r="AB180" s="1">
        <f>SUM(Y180+Z180)</f>
        <v>0</v>
      </c>
    </row>
    <row r="181" spans="1:30" x14ac:dyDescent="0.25">
      <c r="A181" s="13" t="s">
        <v>231</v>
      </c>
      <c r="B181" s="12" t="s">
        <v>232</v>
      </c>
      <c r="C181" s="12" t="s">
        <v>25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>
        <f t="shared" ref="N181:N182" si="92">SUM(D181+E181+F181+G181+H181+I181+J181+K181+L181+M181)</f>
        <v>0</v>
      </c>
      <c r="O181" s="1">
        <v>0</v>
      </c>
      <c r="P181" s="1">
        <v>79.94</v>
      </c>
      <c r="Q181" s="1">
        <f t="shared" ref="Q181:Q182" si="93">SUM(N181+O181)</f>
        <v>0</v>
      </c>
      <c r="R181" s="31"/>
      <c r="S181" s="1"/>
      <c r="T181" s="1"/>
      <c r="U181" s="1"/>
      <c r="V181" s="1"/>
      <c r="W181" s="1"/>
      <c r="X181" s="1"/>
      <c r="Y181" s="1">
        <f t="shared" ref="Y181:Y182" si="94">SUM(S181+T181+U181+V181+W181+X181)</f>
        <v>0</v>
      </c>
      <c r="Z181" s="1"/>
      <c r="AA181" s="1"/>
      <c r="AB181" s="1">
        <f t="shared" ref="AB181:AB182" si="95">SUM(Y181+Z181)</f>
        <v>0</v>
      </c>
    </row>
    <row r="182" spans="1:30" x14ac:dyDescent="0.25">
      <c r="A182" s="13" t="s">
        <v>233</v>
      </c>
      <c r="B182" s="12" t="s">
        <v>234</v>
      </c>
      <c r="C182" s="12" t="s">
        <v>25</v>
      </c>
      <c r="D182" s="1"/>
      <c r="E182" s="1"/>
      <c r="F182" s="1"/>
      <c r="G182" s="1"/>
      <c r="H182" s="1"/>
      <c r="I182" s="1"/>
      <c r="J182" s="1">
        <v>4</v>
      </c>
      <c r="K182" s="1"/>
      <c r="L182" s="1"/>
      <c r="M182" s="1"/>
      <c r="N182" s="1">
        <f t="shared" si="92"/>
        <v>4</v>
      </c>
      <c r="O182" s="1">
        <v>0</v>
      </c>
      <c r="P182" s="1">
        <v>79.489999999999995</v>
      </c>
      <c r="Q182" s="1">
        <f t="shared" si="93"/>
        <v>4</v>
      </c>
      <c r="R182" s="31"/>
      <c r="S182" s="1"/>
      <c r="T182" s="1"/>
      <c r="U182" s="1"/>
      <c r="V182" s="1"/>
      <c r="W182" s="1"/>
      <c r="X182" s="1"/>
      <c r="Y182" s="1">
        <f t="shared" si="94"/>
        <v>0</v>
      </c>
      <c r="Z182" s="1"/>
      <c r="AA182" s="5"/>
      <c r="AB182" s="1">
        <f t="shared" si="95"/>
        <v>0</v>
      </c>
      <c r="AC182" s="1" t="s">
        <v>17</v>
      </c>
      <c r="AD182" s="1" t="s">
        <v>18</v>
      </c>
    </row>
    <row r="183" spans="1:30" x14ac:dyDescent="0.25">
      <c r="AB183" s="1"/>
      <c r="AC183" s="1">
        <f>SUM(AB180+AB181+AB182)</f>
        <v>0</v>
      </c>
      <c r="AD183" s="1">
        <f>SUM(AA181+AA182)</f>
        <v>0</v>
      </c>
    </row>
    <row r="185" spans="1:30" x14ac:dyDescent="0.25">
      <c r="A185" s="18" t="s">
        <v>235</v>
      </c>
      <c r="B185" s="13" t="s">
        <v>236</v>
      </c>
      <c r="C185" s="13" t="s">
        <v>237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3"/>
    </row>
    <row r="186" spans="1:30" ht="18.75" x14ac:dyDescent="0.3">
      <c r="A186" s="11" t="s">
        <v>11</v>
      </c>
      <c r="B186" s="11" t="s">
        <v>2</v>
      </c>
      <c r="C186" s="11" t="s">
        <v>12</v>
      </c>
      <c r="D186" s="11">
        <v>1</v>
      </c>
      <c r="E186" s="11">
        <v>2</v>
      </c>
      <c r="F186" s="11">
        <v>3</v>
      </c>
      <c r="G186" s="11">
        <v>4</v>
      </c>
      <c r="H186" s="11">
        <v>5</v>
      </c>
      <c r="I186" s="11">
        <v>6</v>
      </c>
      <c r="J186" s="11">
        <v>7</v>
      </c>
      <c r="K186" s="11">
        <v>8</v>
      </c>
      <c r="L186" s="11">
        <v>9</v>
      </c>
      <c r="M186" s="11">
        <v>10</v>
      </c>
      <c r="N186" s="11" t="s">
        <v>14</v>
      </c>
      <c r="O186" s="11" t="s">
        <v>13</v>
      </c>
      <c r="P186" s="11" t="s">
        <v>3</v>
      </c>
      <c r="Q186" s="11" t="s">
        <v>15</v>
      </c>
      <c r="R186" s="32"/>
      <c r="S186" s="11">
        <v>1</v>
      </c>
      <c r="T186" s="11">
        <v>2</v>
      </c>
      <c r="U186" s="11">
        <v>3</v>
      </c>
      <c r="V186" s="11">
        <v>4</v>
      </c>
      <c r="W186" s="11">
        <v>5</v>
      </c>
      <c r="X186" s="11">
        <v>6</v>
      </c>
      <c r="Y186" s="11" t="s">
        <v>8</v>
      </c>
      <c r="Z186" s="11" t="s">
        <v>13</v>
      </c>
      <c r="AA186" s="11" t="s">
        <v>3</v>
      </c>
      <c r="AB186" s="11" t="s">
        <v>16</v>
      </c>
      <c r="AC186" s="10"/>
      <c r="AD186" s="10"/>
    </row>
    <row r="187" spans="1:30" x14ac:dyDescent="0.25">
      <c r="A187" s="13" t="s">
        <v>238</v>
      </c>
      <c r="B187" s="23" t="s">
        <v>239</v>
      </c>
      <c r="C187" s="22" t="s">
        <v>80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>
        <f>SUM(D187+E187+F187+G187+H187+I187+J187+K187+L187+M187)</f>
        <v>0</v>
      </c>
      <c r="O187" s="1">
        <v>0</v>
      </c>
      <c r="P187" s="1">
        <v>69.87</v>
      </c>
      <c r="Q187" s="1">
        <f>SUM(N187+O187)</f>
        <v>0</v>
      </c>
      <c r="R187" s="31"/>
      <c r="S187" s="1"/>
      <c r="T187" s="1"/>
      <c r="U187" s="1"/>
      <c r="V187" s="1"/>
      <c r="W187" s="1"/>
      <c r="X187" s="1"/>
      <c r="Y187" s="1">
        <f>SUM(S187+T187+U187+V187+W187+X187)</f>
        <v>0</v>
      </c>
      <c r="Z187" s="1"/>
      <c r="AA187" s="1"/>
      <c r="AB187" s="1">
        <f>SUM(Y187+Z187)</f>
        <v>0</v>
      </c>
    </row>
    <row r="188" spans="1:30" x14ac:dyDescent="0.25">
      <c r="A188" s="13" t="s">
        <v>240</v>
      </c>
      <c r="B188" s="23" t="s">
        <v>241</v>
      </c>
      <c r="C188" s="12" t="s">
        <v>25</v>
      </c>
      <c r="D188" s="1"/>
      <c r="E188" s="1"/>
      <c r="F188" s="1"/>
      <c r="G188" s="1"/>
      <c r="H188" s="1">
        <v>4</v>
      </c>
      <c r="I188" s="1"/>
      <c r="J188" s="1"/>
      <c r="K188" s="1"/>
      <c r="L188" s="1"/>
      <c r="M188" s="1"/>
      <c r="N188" s="1">
        <f t="shared" ref="N188:N189" si="96">SUM(D188+E188+F188+G188+H188+I188+J188+K188+L188+M188)</f>
        <v>4</v>
      </c>
      <c r="O188" s="1"/>
      <c r="P188" s="1">
        <v>74.22</v>
      </c>
      <c r="Q188" s="1">
        <f t="shared" ref="Q188:Q189" si="97">SUM(N188+O188)</f>
        <v>4</v>
      </c>
      <c r="R188" s="31"/>
      <c r="S188" s="1"/>
      <c r="T188" s="1"/>
      <c r="U188" s="1"/>
      <c r="V188" s="1"/>
      <c r="W188" s="1"/>
      <c r="X188" s="1"/>
      <c r="Y188" s="1">
        <f t="shared" ref="Y188:Y189" si="98">SUM(S188+T188+U188+V188+W188+X188)</f>
        <v>0</v>
      </c>
      <c r="Z188" s="1"/>
      <c r="AA188" s="1"/>
      <c r="AB188" s="1">
        <f t="shared" ref="AB188:AB189" si="99">SUM(Y188+Z188)</f>
        <v>0</v>
      </c>
    </row>
    <row r="189" spans="1:30" x14ac:dyDescent="0.25">
      <c r="A189" s="13" t="s">
        <v>242</v>
      </c>
      <c r="B189" s="13" t="s">
        <v>243</v>
      </c>
      <c r="C189" s="12" t="s">
        <v>25</v>
      </c>
      <c r="D189" s="1"/>
      <c r="E189" s="1">
        <v>4</v>
      </c>
      <c r="F189" s="1"/>
      <c r="G189" s="1"/>
      <c r="H189" s="1"/>
      <c r="I189" s="1"/>
      <c r="J189" s="1"/>
      <c r="K189" s="1">
        <v>4</v>
      </c>
      <c r="L189" s="1"/>
      <c r="M189" s="1"/>
      <c r="N189" s="1">
        <f t="shared" si="96"/>
        <v>8</v>
      </c>
      <c r="O189" s="1">
        <v>0</v>
      </c>
      <c r="P189" s="1">
        <v>67.66</v>
      </c>
      <c r="Q189" s="1">
        <f t="shared" si="97"/>
        <v>8</v>
      </c>
      <c r="R189" s="31"/>
      <c r="S189" s="1"/>
      <c r="T189" s="1"/>
      <c r="U189" s="1"/>
      <c r="V189" s="1"/>
      <c r="W189" s="1"/>
      <c r="X189" s="1"/>
      <c r="Y189" s="1">
        <f t="shared" si="98"/>
        <v>0</v>
      </c>
      <c r="Z189" s="1"/>
      <c r="AA189" s="5"/>
      <c r="AB189" s="1">
        <f t="shared" si="99"/>
        <v>0</v>
      </c>
      <c r="AC189" s="1" t="s">
        <v>17</v>
      </c>
      <c r="AD189" s="1" t="s">
        <v>18</v>
      </c>
    </row>
    <row r="190" spans="1:30" x14ac:dyDescent="0.25">
      <c r="AB190" s="1"/>
      <c r="AC190" s="1">
        <f>SUM(AB187+AB188+AB189)</f>
        <v>0</v>
      </c>
      <c r="AD190" s="1">
        <f>SUM(AA188+AA189)</f>
        <v>0</v>
      </c>
    </row>
    <row r="193" spans="1:31" x14ac:dyDescent="0.25">
      <c r="A193" s="18" t="s">
        <v>244</v>
      </c>
      <c r="B193" s="13" t="s">
        <v>49</v>
      </c>
      <c r="C193" s="13" t="s">
        <v>245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3"/>
    </row>
    <row r="194" spans="1:31" ht="18.75" x14ac:dyDescent="0.3">
      <c r="A194" s="11" t="s">
        <v>11</v>
      </c>
      <c r="B194" s="11" t="s">
        <v>2</v>
      </c>
      <c r="C194" s="11" t="s">
        <v>12</v>
      </c>
      <c r="D194" s="11">
        <v>1</v>
      </c>
      <c r="E194" s="11">
        <v>2</v>
      </c>
      <c r="F194" s="11">
        <v>3</v>
      </c>
      <c r="G194" s="11">
        <v>4</v>
      </c>
      <c r="H194" s="11">
        <v>5</v>
      </c>
      <c r="I194" s="11">
        <v>6</v>
      </c>
      <c r="J194" s="11">
        <v>7</v>
      </c>
      <c r="K194" s="11">
        <v>8</v>
      </c>
      <c r="L194" s="11">
        <v>9</v>
      </c>
      <c r="M194" s="11">
        <v>10</v>
      </c>
      <c r="N194" s="11" t="s">
        <v>14</v>
      </c>
      <c r="O194" s="11" t="s">
        <v>13</v>
      </c>
      <c r="P194" s="11" t="s">
        <v>3</v>
      </c>
      <c r="Q194" s="11" t="s">
        <v>15</v>
      </c>
      <c r="R194" s="32"/>
      <c r="S194" s="11">
        <v>1</v>
      </c>
      <c r="T194" s="11">
        <v>2</v>
      </c>
      <c r="U194" s="11">
        <v>3</v>
      </c>
      <c r="V194" s="11">
        <v>4</v>
      </c>
      <c r="W194" s="11">
        <v>5</v>
      </c>
      <c r="X194" s="11">
        <v>6</v>
      </c>
      <c r="Y194" s="11" t="s">
        <v>8</v>
      </c>
      <c r="Z194" s="11" t="s">
        <v>13</v>
      </c>
      <c r="AA194" s="11" t="s">
        <v>3</v>
      </c>
      <c r="AB194" s="11" t="s">
        <v>16</v>
      </c>
      <c r="AC194" s="10"/>
      <c r="AD194" s="10"/>
      <c r="AE194" s="10"/>
    </row>
    <row r="195" spans="1:31" x14ac:dyDescent="0.25">
      <c r="A195" s="13" t="s">
        <v>246</v>
      </c>
      <c r="B195" s="13" t="s">
        <v>247</v>
      </c>
      <c r="C195" s="22" t="s">
        <v>80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>
        <f>SUM(D195+E195+F195+G195+H195+I195+J195+K195+L195+M195)</f>
        <v>0</v>
      </c>
      <c r="O195" s="1">
        <v>0</v>
      </c>
      <c r="P195" s="1">
        <v>87.46</v>
      </c>
      <c r="Q195" s="1">
        <f>SUM(N195+O195)</f>
        <v>0</v>
      </c>
      <c r="R195" s="31"/>
      <c r="S195" s="1"/>
      <c r="T195" s="1"/>
      <c r="U195" s="1"/>
      <c r="V195" s="1"/>
      <c r="W195" s="1"/>
      <c r="X195" s="1"/>
      <c r="Y195" s="1">
        <f>SUM(S195+T195+U195+V195+W195+X195)</f>
        <v>0</v>
      </c>
      <c r="Z195" s="1"/>
      <c r="AA195" s="1"/>
      <c r="AB195" s="1">
        <f>SUM(Y195+Z195)</f>
        <v>0</v>
      </c>
    </row>
    <row r="196" spans="1:31" x14ac:dyDescent="0.25">
      <c r="A196" s="13" t="s">
        <v>248</v>
      </c>
      <c r="B196" s="12" t="s">
        <v>249</v>
      </c>
      <c r="C196" s="12" t="s">
        <v>25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>
        <f t="shared" ref="N196:N197" si="100">SUM(D196+E196+F196+G196+H196+I196+J196+K196+L196+M196)</f>
        <v>0</v>
      </c>
      <c r="O196" s="1">
        <v>0</v>
      </c>
      <c r="P196" s="1">
        <v>70.23</v>
      </c>
      <c r="Q196" s="1">
        <f t="shared" ref="Q196:Q197" si="101">SUM(N196+O196)</f>
        <v>0</v>
      </c>
      <c r="R196" s="31"/>
      <c r="S196" s="1"/>
      <c r="T196" s="1"/>
      <c r="U196" s="1"/>
      <c r="V196" s="1"/>
      <c r="W196" s="1"/>
      <c r="X196" s="1"/>
      <c r="Y196" s="1">
        <f t="shared" ref="Y196:Y197" si="102">SUM(S196+T196+U196+V196+W196+X196)</f>
        <v>0</v>
      </c>
      <c r="Z196" s="1"/>
      <c r="AA196" s="1"/>
      <c r="AB196" s="1">
        <f t="shared" ref="AB196:AB197" si="103">SUM(Y196+Z196)</f>
        <v>0</v>
      </c>
    </row>
    <row r="197" spans="1:31" x14ac:dyDescent="0.25">
      <c r="A197" s="13" t="s">
        <v>250</v>
      </c>
      <c r="B197" s="12" t="s">
        <v>251</v>
      </c>
      <c r="C197" s="12" t="s">
        <v>25</v>
      </c>
      <c r="D197" s="1"/>
      <c r="E197" s="1"/>
      <c r="F197" s="1"/>
      <c r="G197" s="1"/>
      <c r="H197" s="1">
        <v>4</v>
      </c>
      <c r="I197" s="1"/>
      <c r="J197" s="1"/>
      <c r="K197" s="1"/>
      <c r="L197" s="1"/>
      <c r="M197" s="1"/>
      <c r="N197" s="1">
        <f t="shared" si="100"/>
        <v>4</v>
      </c>
      <c r="O197" s="1">
        <v>0</v>
      </c>
      <c r="P197" s="1">
        <v>72.81</v>
      </c>
      <c r="Q197" s="1">
        <f t="shared" si="101"/>
        <v>4</v>
      </c>
      <c r="R197" s="31"/>
      <c r="S197" s="1"/>
      <c r="T197" s="1"/>
      <c r="U197" s="1"/>
      <c r="V197" s="1"/>
      <c r="W197" s="1"/>
      <c r="X197" s="1"/>
      <c r="Y197" s="1">
        <f t="shared" si="102"/>
        <v>0</v>
      </c>
      <c r="Z197" s="1"/>
      <c r="AA197" s="5"/>
      <c r="AB197" s="1">
        <f t="shared" si="103"/>
        <v>0</v>
      </c>
      <c r="AC197" s="1" t="s">
        <v>17</v>
      </c>
      <c r="AD197" s="1" t="s">
        <v>18</v>
      </c>
    </row>
    <row r="198" spans="1:31" x14ac:dyDescent="0.25">
      <c r="AB198" s="1"/>
      <c r="AC198" s="1">
        <f>SUM(AB195+AB196+AB197)</f>
        <v>0</v>
      </c>
      <c r="AD198" s="1">
        <f>SUM(AA196+AA197)</f>
        <v>0</v>
      </c>
    </row>
    <row r="202" spans="1:31" x14ac:dyDescent="0.25">
      <c r="A202" s="18" t="s">
        <v>252</v>
      </c>
      <c r="B202" s="13" t="s">
        <v>253</v>
      </c>
      <c r="C202" s="13" t="s">
        <v>254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3"/>
    </row>
    <row r="203" spans="1:31" ht="18.75" x14ac:dyDescent="0.3">
      <c r="A203" s="11" t="s">
        <v>11</v>
      </c>
      <c r="B203" s="11" t="s">
        <v>2</v>
      </c>
      <c r="C203" s="11" t="s">
        <v>12</v>
      </c>
      <c r="D203" s="11">
        <v>1</v>
      </c>
      <c r="E203" s="11">
        <v>2</v>
      </c>
      <c r="F203" s="11">
        <v>3</v>
      </c>
      <c r="G203" s="11">
        <v>4</v>
      </c>
      <c r="H203" s="11">
        <v>5</v>
      </c>
      <c r="I203" s="11">
        <v>6</v>
      </c>
      <c r="J203" s="11">
        <v>7</v>
      </c>
      <c r="K203" s="11">
        <v>8</v>
      </c>
      <c r="L203" s="11">
        <v>9</v>
      </c>
      <c r="M203" s="11">
        <v>10</v>
      </c>
      <c r="N203" s="11" t="s">
        <v>14</v>
      </c>
      <c r="O203" s="11" t="s">
        <v>13</v>
      </c>
      <c r="P203" s="11" t="s">
        <v>3</v>
      </c>
      <c r="Q203" s="11" t="s">
        <v>15</v>
      </c>
      <c r="R203" s="32"/>
      <c r="S203" s="11">
        <v>1</v>
      </c>
      <c r="T203" s="11">
        <v>2</v>
      </c>
      <c r="U203" s="11">
        <v>3</v>
      </c>
      <c r="V203" s="11">
        <v>4</v>
      </c>
      <c r="W203" s="11">
        <v>5</v>
      </c>
      <c r="X203" s="11">
        <v>6</v>
      </c>
      <c r="Y203" s="11" t="s">
        <v>8</v>
      </c>
      <c r="Z203" s="11" t="s">
        <v>13</v>
      </c>
      <c r="AA203" s="11" t="s">
        <v>3</v>
      </c>
      <c r="AB203" s="11" t="s">
        <v>16</v>
      </c>
      <c r="AC203" s="10"/>
      <c r="AD203" s="10"/>
    </row>
    <row r="204" spans="1:31" x14ac:dyDescent="0.25">
      <c r="A204" s="13" t="s">
        <v>255</v>
      </c>
      <c r="B204" s="12" t="s">
        <v>256</v>
      </c>
      <c r="C204" s="22" t="s">
        <v>80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>
        <f>SUM(D204+E204+F204+G204+H204+I204+J204+K204+L204+M204)</f>
        <v>0</v>
      </c>
      <c r="O204" s="1">
        <v>0</v>
      </c>
      <c r="P204" s="1">
        <v>73.23</v>
      </c>
      <c r="Q204" s="1">
        <f>SUM(N204+O204)</f>
        <v>0</v>
      </c>
      <c r="R204" s="31"/>
      <c r="S204" s="1"/>
      <c r="T204" s="1"/>
      <c r="U204" s="1"/>
      <c r="V204" s="1"/>
      <c r="W204" s="1"/>
      <c r="X204" s="1"/>
      <c r="Y204" s="1">
        <f>SUM(S204+T204+U204+V204+W204+X204)</f>
        <v>0</v>
      </c>
      <c r="Z204" s="1"/>
      <c r="AA204" s="1"/>
      <c r="AB204" s="1">
        <f>SUM(Y204+Z204)</f>
        <v>0</v>
      </c>
    </row>
    <row r="205" spans="1:31" x14ac:dyDescent="0.25">
      <c r="A205" s="13" t="s">
        <v>257</v>
      </c>
      <c r="B205" s="12" t="s">
        <v>258</v>
      </c>
      <c r="C205" s="12" t="s">
        <v>25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>
        <f t="shared" ref="N205:N206" si="104">SUM(D205+E205+F205+G205+H205+I205+J205+K205+L205+M205)</f>
        <v>0</v>
      </c>
      <c r="O205" s="1"/>
      <c r="P205" s="1"/>
      <c r="Q205" s="1">
        <f t="shared" ref="Q205:Q206" si="105">SUM(N205+O205)</f>
        <v>0</v>
      </c>
      <c r="R205" s="31"/>
      <c r="S205" s="1"/>
      <c r="T205" s="1"/>
      <c r="U205" s="1"/>
      <c r="V205" s="1"/>
      <c r="W205" s="1"/>
      <c r="X205" s="1"/>
      <c r="Y205" s="1">
        <f t="shared" ref="Y205:Y206" si="106">SUM(S205+T205+U205+V205+W205+X205)</f>
        <v>0</v>
      </c>
      <c r="Z205" s="1"/>
      <c r="AA205" s="1"/>
      <c r="AB205" s="1">
        <f t="shared" ref="AB205:AB206" si="107">SUM(Y205+Z205)</f>
        <v>0</v>
      </c>
    </row>
    <row r="206" spans="1:31" x14ac:dyDescent="0.25">
      <c r="A206" s="13" t="s">
        <v>259</v>
      </c>
      <c r="B206" s="12" t="s">
        <v>260</v>
      </c>
      <c r="C206" s="12" t="s">
        <v>25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>
        <f t="shared" si="104"/>
        <v>0</v>
      </c>
      <c r="O206" s="1"/>
      <c r="P206" s="1"/>
      <c r="Q206" s="1">
        <f t="shared" si="105"/>
        <v>0</v>
      </c>
      <c r="R206" s="31"/>
      <c r="S206" s="1"/>
      <c r="T206" s="1"/>
      <c r="U206" s="1"/>
      <c r="V206" s="1"/>
      <c r="W206" s="1"/>
      <c r="X206" s="1"/>
      <c r="Y206" s="1">
        <f t="shared" si="106"/>
        <v>0</v>
      </c>
      <c r="Z206" s="1"/>
      <c r="AA206" s="5"/>
      <c r="AB206" s="1">
        <f t="shared" si="107"/>
        <v>0</v>
      </c>
      <c r="AC206" s="1" t="s">
        <v>17</v>
      </c>
      <c r="AD206" s="1" t="s">
        <v>18</v>
      </c>
    </row>
    <row r="207" spans="1:31" x14ac:dyDescent="0.25">
      <c r="AB207" s="1"/>
      <c r="AC207" s="1">
        <f>SUM(AB204+AB205+AB206)</f>
        <v>0</v>
      </c>
      <c r="AD207" s="1">
        <f>SUM(AA205+AA206)</f>
        <v>0</v>
      </c>
    </row>
    <row r="209" spans="1:30" x14ac:dyDescent="0.25">
      <c r="A209" s="18" t="s">
        <v>261</v>
      </c>
      <c r="B209" s="13" t="s">
        <v>253</v>
      </c>
      <c r="C209" s="13" t="s">
        <v>262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3"/>
    </row>
    <row r="210" spans="1:30" ht="18.75" x14ac:dyDescent="0.3">
      <c r="A210" s="11" t="s">
        <v>11</v>
      </c>
      <c r="B210" s="11" t="s">
        <v>2</v>
      </c>
      <c r="C210" s="11" t="s">
        <v>12</v>
      </c>
      <c r="D210" s="11">
        <v>1</v>
      </c>
      <c r="E210" s="11">
        <v>2</v>
      </c>
      <c r="F210" s="11">
        <v>3</v>
      </c>
      <c r="G210" s="11">
        <v>4</v>
      </c>
      <c r="H210" s="11">
        <v>5</v>
      </c>
      <c r="I210" s="11">
        <v>6</v>
      </c>
      <c r="J210" s="11">
        <v>7</v>
      </c>
      <c r="K210" s="11">
        <v>8</v>
      </c>
      <c r="L210" s="11">
        <v>9</v>
      </c>
      <c r="M210" s="11">
        <v>10</v>
      </c>
      <c r="N210" s="11" t="s">
        <v>14</v>
      </c>
      <c r="O210" s="11" t="s">
        <v>13</v>
      </c>
      <c r="P210" s="11" t="s">
        <v>3</v>
      </c>
      <c r="Q210" s="11" t="s">
        <v>15</v>
      </c>
      <c r="R210" s="32"/>
      <c r="S210" s="11">
        <v>1</v>
      </c>
      <c r="T210" s="11">
        <v>2</v>
      </c>
      <c r="U210" s="11">
        <v>3</v>
      </c>
      <c r="V210" s="11">
        <v>4</v>
      </c>
      <c r="W210" s="11">
        <v>5</v>
      </c>
      <c r="X210" s="11">
        <v>6</v>
      </c>
      <c r="Y210" s="11" t="s">
        <v>8</v>
      </c>
      <c r="Z210" s="11" t="s">
        <v>13</v>
      </c>
      <c r="AA210" s="11" t="s">
        <v>3</v>
      </c>
      <c r="AB210" s="11" t="s">
        <v>16</v>
      </c>
      <c r="AC210" s="10"/>
      <c r="AD210" s="10"/>
    </row>
    <row r="211" spans="1:30" x14ac:dyDescent="0.25">
      <c r="A211" s="13" t="s">
        <v>263</v>
      </c>
      <c r="B211" s="13" t="s">
        <v>264</v>
      </c>
      <c r="C211" s="22" t="s">
        <v>80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>
        <f>SUM(D211+E211+F211+G211+H211+I211+J211+K211+L211+M211)</f>
        <v>0</v>
      </c>
      <c r="O211" s="1">
        <v>0</v>
      </c>
      <c r="P211" s="1">
        <v>84.1</v>
      </c>
      <c r="Q211" s="1">
        <f>SUM(N211+O211)</f>
        <v>0</v>
      </c>
      <c r="R211" s="31"/>
      <c r="S211" s="1"/>
      <c r="T211" s="1"/>
      <c r="U211" s="1"/>
      <c r="V211" s="1"/>
      <c r="W211" s="1"/>
      <c r="X211" s="1"/>
      <c r="Y211" s="1">
        <f>SUM(S211+T211+U211+V211+W211+X211)</f>
        <v>0</v>
      </c>
      <c r="Z211" s="1"/>
      <c r="AA211" s="1"/>
      <c r="AB211" s="1">
        <f>SUM(Y211+Z211)</f>
        <v>0</v>
      </c>
    </row>
    <row r="212" spans="1:30" x14ac:dyDescent="0.25">
      <c r="A212" s="13" t="s">
        <v>265</v>
      </c>
      <c r="B212" s="12" t="s">
        <v>266</v>
      </c>
      <c r="C212" s="12" t="s">
        <v>25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>
        <f t="shared" ref="N212:N213" si="108">SUM(D212+E212+F212+G212+H212+I212+J212+K212+L212+M212)</f>
        <v>0</v>
      </c>
      <c r="O212" s="1">
        <v>0</v>
      </c>
      <c r="P212" s="1">
        <v>72.25</v>
      </c>
      <c r="Q212" s="1">
        <f t="shared" ref="Q212:Q213" si="109">SUM(N212+O212)</f>
        <v>0</v>
      </c>
      <c r="R212" s="31"/>
      <c r="S212" s="1"/>
      <c r="T212" s="1"/>
      <c r="U212" s="1"/>
      <c r="V212" s="1"/>
      <c r="W212" s="1"/>
      <c r="X212" s="1"/>
      <c r="Y212" s="1">
        <f t="shared" ref="Y212:Y213" si="110">SUM(S212+T212+U212+V212+W212+X212)</f>
        <v>0</v>
      </c>
      <c r="Z212" s="1"/>
      <c r="AA212" s="1"/>
      <c r="AB212" s="1">
        <f t="shared" ref="AB212:AB213" si="111">SUM(Y212+Z212)</f>
        <v>0</v>
      </c>
    </row>
    <row r="213" spans="1:30" x14ac:dyDescent="0.25">
      <c r="A213" s="13" t="s">
        <v>267</v>
      </c>
      <c r="B213" s="12" t="s">
        <v>268</v>
      </c>
      <c r="C213" s="12" t="s">
        <v>25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>
        <f t="shared" si="108"/>
        <v>0</v>
      </c>
      <c r="O213" s="1"/>
      <c r="P213" s="1"/>
      <c r="Q213" s="1">
        <f t="shared" si="109"/>
        <v>0</v>
      </c>
      <c r="R213" s="31"/>
      <c r="S213" s="1"/>
      <c r="T213" s="1"/>
      <c r="U213" s="1"/>
      <c r="V213" s="1"/>
      <c r="W213" s="1"/>
      <c r="X213" s="1"/>
      <c r="Y213" s="1">
        <f t="shared" si="110"/>
        <v>0</v>
      </c>
      <c r="Z213" s="1"/>
      <c r="AA213" s="5"/>
      <c r="AB213" s="1">
        <f t="shared" si="111"/>
        <v>0</v>
      </c>
      <c r="AC213" s="1" t="s">
        <v>17</v>
      </c>
      <c r="AD213" s="1" t="s">
        <v>18</v>
      </c>
    </row>
    <row r="214" spans="1:30" x14ac:dyDescent="0.25">
      <c r="AB214" s="1"/>
      <c r="AC214" s="1">
        <f>SUM(AB211+AB212+AB213)</f>
        <v>0</v>
      </c>
      <c r="AD214" s="1">
        <f>SUM(AA212+AA213)</f>
        <v>0</v>
      </c>
    </row>
    <row r="216" spans="1:30" x14ac:dyDescent="0.25">
      <c r="A216" s="18" t="s">
        <v>269</v>
      </c>
      <c r="B216" s="13" t="s">
        <v>270</v>
      </c>
      <c r="C216" s="13" t="s">
        <v>271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3"/>
    </row>
    <row r="217" spans="1:30" ht="18.75" x14ac:dyDescent="0.3">
      <c r="A217" s="11" t="s">
        <v>11</v>
      </c>
      <c r="B217" s="11" t="s">
        <v>2</v>
      </c>
      <c r="C217" s="11" t="s">
        <v>12</v>
      </c>
      <c r="D217" s="11">
        <v>1</v>
      </c>
      <c r="E217" s="11">
        <v>2</v>
      </c>
      <c r="F217" s="11">
        <v>3</v>
      </c>
      <c r="G217" s="11">
        <v>4</v>
      </c>
      <c r="H217" s="11">
        <v>5</v>
      </c>
      <c r="I217" s="11">
        <v>6</v>
      </c>
      <c r="J217" s="11">
        <v>7</v>
      </c>
      <c r="K217" s="11">
        <v>8</v>
      </c>
      <c r="L217" s="11">
        <v>9</v>
      </c>
      <c r="M217" s="11">
        <v>10</v>
      </c>
      <c r="N217" s="11" t="s">
        <v>14</v>
      </c>
      <c r="O217" s="11" t="s">
        <v>13</v>
      </c>
      <c r="P217" s="11" t="s">
        <v>3</v>
      </c>
      <c r="Q217" s="11" t="s">
        <v>15</v>
      </c>
      <c r="R217" s="32"/>
      <c r="S217" s="11">
        <v>1</v>
      </c>
      <c r="T217" s="11">
        <v>2</v>
      </c>
      <c r="U217" s="11">
        <v>3</v>
      </c>
      <c r="V217" s="11">
        <v>4</v>
      </c>
      <c r="W217" s="11">
        <v>5</v>
      </c>
      <c r="X217" s="11">
        <v>6</v>
      </c>
      <c r="Y217" s="11" t="s">
        <v>8</v>
      </c>
      <c r="Z217" s="11" t="s">
        <v>13</v>
      </c>
      <c r="AA217" s="11" t="s">
        <v>3</v>
      </c>
      <c r="AB217" s="11" t="s">
        <v>16</v>
      </c>
      <c r="AC217" s="10"/>
      <c r="AD217" s="10"/>
    </row>
    <row r="218" spans="1:30" x14ac:dyDescent="0.25">
      <c r="A218" s="13" t="s">
        <v>272</v>
      </c>
      <c r="B218" s="12" t="s">
        <v>273</v>
      </c>
      <c r="C218" s="22" t="s">
        <v>80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>
        <f>SUM(D218+E218+F218+G218+H218+I218+J218+K218+L218+M218)</f>
        <v>0</v>
      </c>
      <c r="O218" s="1">
        <v>0</v>
      </c>
      <c r="P218" s="1">
        <v>70.319999999999993</v>
      </c>
      <c r="Q218" s="1">
        <f>SUM(N218+O218)</f>
        <v>0</v>
      </c>
      <c r="R218" s="31"/>
      <c r="S218" s="1"/>
      <c r="T218" s="1"/>
      <c r="U218" s="1"/>
      <c r="V218" s="1"/>
      <c r="W218" s="1"/>
      <c r="X218" s="1"/>
      <c r="Y218" s="1">
        <f>SUM(S218+T218+U218+V218+W218+X218)</f>
        <v>0</v>
      </c>
      <c r="Z218" s="1"/>
      <c r="AA218" s="1"/>
      <c r="AB218" s="1">
        <f>SUM(Y218+Z218)</f>
        <v>0</v>
      </c>
    </row>
    <row r="219" spans="1:30" x14ac:dyDescent="0.25">
      <c r="A219" s="13" t="s">
        <v>274</v>
      </c>
      <c r="B219" s="12" t="s">
        <v>275</v>
      </c>
      <c r="C219" s="12" t="s">
        <v>25</v>
      </c>
      <c r="D219" s="1"/>
      <c r="E219" s="1">
        <v>4</v>
      </c>
      <c r="F219" s="1"/>
      <c r="G219" s="1"/>
      <c r="H219" s="1"/>
      <c r="I219" s="1"/>
      <c r="J219" s="1"/>
      <c r="K219" s="1"/>
      <c r="L219" s="1"/>
      <c r="M219" s="1"/>
      <c r="N219" s="1">
        <f t="shared" ref="N219:N220" si="112">SUM(D219+E219+F219+G219+H219+I219+J219+K219+L219+M219)</f>
        <v>4</v>
      </c>
      <c r="O219" s="1">
        <v>0</v>
      </c>
      <c r="P219" s="1">
        <v>73.59</v>
      </c>
      <c r="Q219" s="1">
        <f t="shared" ref="Q219:Q220" si="113">SUM(N219+O219)</f>
        <v>4</v>
      </c>
      <c r="R219" s="31"/>
      <c r="S219" s="1"/>
      <c r="T219" s="1"/>
      <c r="U219" s="1"/>
      <c r="V219" s="1"/>
      <c r="W219" s="1"/>
      <c r="X219" s="1"/>
      <c r="Y219" s="1">
        <f t="shared" ref="Y219:Y220" si="114">SUM(S219+T219+U219+V219+W219+X219)</f>
        <v>0</v>
      </c>
      <c r="Z219" s="1"/>
      <c r="AA219" s="1"/>
      <c r="AB219" s="1">
        <f t="shared" ref="AB219:AB220" si="115">SUM(Y219+Z219)</f>
        <v>0</v>
      </c>
    </row>
    <row r="220" spans="1:30" x14ac:dyDescent="0.25">
      <c r="A220" s="13" t="s">
        <v>276</v>
      </c>
      <c r="B220" s="12" t="s">
        <v>277</v>
      </c>
      <c r="C220" s="12" t="s">
        <v>25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>
        <f t="shared" si="112"/>
        <v>0</v>
      </c>
      <c r="O220" s="1">
        <v>0</v>
      </c>
      <c r="P220" s="1">
        <v>77.37</v>
      </c>
      <c r="Q220" s="1">
        <f t="shared" si="113"/>
        <v>0</v>
      </c>
      <c r="R220" s="31"/>
      <c r="S220" s="1"/>
      <c r="T220" s="1"/>
      <c r="U220" s="1"/>
      <c r="V220" s="1"/>
      <c r="W220" s="1"/>
      <c r="X220" s="1"/>
      <c r="Y220" s="1">
        <f t="shared" si="114"/>
        <v>0</v>
      </c>
      <c r="Z220" s="1"/>
      <c r="AA220" s="5"/>
      <c r="AB220" s="1">
        <f t="shared" si="115"/>
        <v>0</v>
      </c>
      <c r="AC220" s="1" t="s">
        <v>17</v>
      </c>
      <c r="AD220" s="1" t="s">
        <v>18</v>
      </c>
    </row>
    <row r="221" spans="1:30" x14ac:dyDescent="0.25">
      <c r="AB221" s="1"/>
      <c r="AC221" s="1">
        <f>SUM(AB218+AB219+AB220)</f>
        <v>0</v>
      </c>
      <c r="AD221" s="1">
        <f>SUM(AA219+AA220)</f>
        <v>0</v>
      </c>
    </row>
    <row r="223" spans="1:30" x14ac:dyDescent="0.25">
      <c r="A223" s="18" t="s">
        <v>278</v>
      </c>
      <c r="B223" s="13" t="s">
        <v>113</v>
      </c>
      <c r="C223" s="13" t="s">
        <v>279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3"/>
    </row>
    <row r="224" spans="1:30" ht="18.75" x14ac:dyDescent="0.3">
      <c r="A224" s="11" t="s">
        <v>11</v>
      </c>
      <c r="B224" s="11" t="s">
        <v>2</v>
      </c>
      <c r="C224" s="11" t="s">
        <v>12</v>
      </c>
      <c r="D224" s="11">
        <v>1</v>
      </c>
      <c r="E224" s="11">
        <v>2</v>
      </c>
      <c r="F224" s="11">
        <v>3</v>
      </c>
      <c r="G224" s="11">
        <v>4</v>
      </c>
      <c r="H224" s="11">
        <v>5</v>
      </c>
      <c r="I224" s="11">
        <v>6</v>
      </c>
      <c r="J224" s="11">
        <v>7</v>
      </c>
      <c r="K224" s="11">
        <v>8</v>
      </c>
      <c r="L224" s="11">
        <v>9</v>
      </c>
      <c r="M224" s="11">
        <v>10</v>
      </c>
      <c r="N224" s="11" t="s">
        <v>14</v>
      </c>
      <c r="O224" s="11" t="s">
        <v>13</v>
      </c>
      <c r="P224" s="11" t="s">
        <v>3</v>
      </c>
      <c r="Q224" s="11" t="s">
        <v>15</v>
      </c>
      <c r="R224" s="32"/>
      <c r="S224" s="11">
        <v>1</v>
      </c>
      <c r="T224" s="11">
        <v>2</v>
      </c>
      <c r="U224" s="11">
        <v>3</v>
      </c>
      <c r="V224" s="11">
        <v>4</v>
      </c>
      <c r="W224" s="11">
        <v>5</v>
      </c>
      <c r="X224" s="11">
        <v>6</v>
      </c>
      <c r="Y224" s="11" t="s">
        <v>8</v>
      </c>
      <c r="Z224" s="11" t="s">
        <v>13</v>
      </c>
      <c r="AA224" s="11" t="s">
        <v>3</v>
      </c>
      <c r="AB224" s="11" t="s">
        <v>16</v>
      </c>
      <c r="AC224" s="10"/>
      <c r="AD224" s="10"/>
    </row>
    <row r="225" spans="1:31" x14ac:dyDescent="0.25">
      <c r="A225" s="13" t="s">
        <v>280</v>
      </c>
      <c r="B225" s="13" t="s">
        <v>281</v>
      </c>
      <c r="C225" s="20" t="s">
        <v>80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>
        <f>SUM(D225+E225+F225+G225+H225+I225+J225+K225+L225+M225)</f>
        <v>0</v>
      </c>
      <c r="O225" s="1">
        <v>0</v>
      </c>
      <c r="P225" s="1">
        <v>69.430000000000007</v>
      </c>
      <c r="Q225" s="1">
        <f>SUM(N225+O225)</f>
        <v>0</v>
      </c>
      <c r="R225" s="31"/>
      <c r="S225" s="1"/>
      <c r="T225" s="1"/>
      <c r="U225" s="1"/>
      <c r="V225" s="1"/>
      <c r="W225" s="1"/>
      <c r="X225" s="1"/>
      <c r="Y225" s="1">
        <f>SUM(S225+T225+U225+V225+W225+X225)</f>
        <v>0</v>
      </c>
      <c r="Z225" s="1"/>
      <c r="AA225" s="1"/>
      <c r="AB225" s="1">
        <f>SUM(Y225+Z225)</f>
        <v>0</v>
      </c>
    </row>
    <row r="226" spans="1:31" x14ac:dyDescent="0.25">
      <c r="A226" s="13" t="s">
        <v>282</v>
      </c>
      <c r="B226" s="12" t="s">
        <v>283</v>
      </c>
      <c r="C226" s="13" t="s">
        <v>25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>
        <f t="shared" ref="N226:N227" si="116">SUM(D226+E226+F226+G226+H226+I226+J226+K226+L226+M226)</f>
        <v>0</v>
      </c>
      <c r="O226" s="1">
        <v>0</v>
      </c>
      <c r="P226" s="1">
        <v>75.22</v>
      </c>
      <c r="Q226" s="1">
        <f t="shared" ref="Q226:Q227" si="117">SUM(N226+O226)</f>
        <v>0</v>
      </c>
      <c r="R226" s="31"/>
      <c r="S226" s="1"/>
      <c r="T226" s="1"/>
      <c r="U226" s="1"/>
      <c r="V226" s="1"/>
      <c r="W226" s="1"/>
      <c r="X226" s="1"/>
      <c r="Y226" s="1">
        <f t="shared" ref="Y226:Y227" si="118">SUM(S226+T226+U226+V226+W226+X226)</f>
        <v>0</v>
      </c>
      <c r="Z226" s="1"/>
      <c r="AA226" s="1"/>
      <c r="AB226" s="1">
        <f t="shared" ref="AB226:AB227" si="119">SUM(Y226+Z226)</f>
        <v>0</v>
      </c>
    </row>
    <row r="227" spans="1:31" x14ac:dyDescent="0.25">
      <c r="A227" s="13" t="s">
        <v>284</v>
      </c>
      <c r="B227" s="12" t="s">
        <v>285</v>
      </c>
      <c r="C227" s="13" t="s">
        <v>25</v>
      </c>
      <c r="D227" s="1">
        <v>4</v>
      </c>
      <c r="E227" s="1"/>
      <c r="F227" s="1"/>
      <c r="G227" s="1"/>
      <c r="H227" s="1"/>
      <c r="I227" s="1"/>
      <c r="J227" s="1"/>
      <c r="K227" s="1"/>
      <c r="L227" s="1"/>
      <c r="M227" s="1"/>
      <c r="N227" s="1">
        <f t="shared" si="116"/>
        <v>4</v>
      </c>
      <c r="O227" s="1">
        <v>2</v>
      </c>
      <c r="P227" s="1">
        <v>88.31</v>
      </c>
      <c r="Q227" s="1">
        <f t="shared" si="117"/>
        <v>6</v>
      </c>
      <c r="R227" s="31"/>
      <c r="S227" s="1"/>
      <c r="T227" s="1"/>
      <c r="U227" s="1"/>
      <c r="V227" s="1"/>
      <c r="W227" s="1"/>
      <c r="X227" s="1"/>
      <c r="Y227" s="1">
        <f t="shared" si="118"/>
        <v>0</v>
      </c>
      <c r="Z227" s="1"/>
      <c r="AA227" s="5"/>
      <c r="AB227" s="1">
        <f t="shared" si="119"/>
        <v>0</v>
      </c>
      <c r="AC227" s="1" t="s">
        <v>17</v>
      </c>
      <c r="AD227" s="1" t="s">
        <v>18</v>
      </c>
    </row>
    <row r="228" spans="1:31" x14ac:dyDescent="0.25">
      <c r="AB228" s="1"/>
      <c r="AC228" s="1">
        <f>SUM(AB225+AB226+AB227)</f>
        <v>0</v>
      </c>
      <c r="AD228" s="1">
        <f>SUM(AA226+AA227)</f>
        <v>0</v>
      </c>
    </row>
    <row r="231" spans="1:31" x14ac:dyDescent="0.25">
      <c r="A231" s="18" t="s">
        <v>286</v>
      </c>
      <c r="B231" s="24" t="s">
        <v>287</v>
      </c>
      <c r="C231" s="13" t="s">
        <v>288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3"/>
    </row>
    <row r="232" spans="1:31" ht="18.75" x14ac:dyDescent="0.3">
      <c r="A232" s="11" t="s">
        <v>11</v>
      </c>
      <c r="B232" s="11" t="s">
        <v>2</v>
      </c>
      <c r="C232" s="11" t="s">
        <v>12</v>
      </c>
      <c r="D232" s="11">
        <v>1</v>
      </c>
      <c r="E232" s="11">
        <v>2</v>
      </c>
      <c r="F232" s="11">
        <v>3</v>
      </c>
      <c r="G232" s="11">
        <v>4</v>
      </c>
      <c r="H232" s="11">
        <v>5</v>
      </c>
      <c r="I232" s="11">
        <v>6</v>
      </c>
      <c r="J232" s="11">
        <v>7</v>
      </c>
      <c r="K232" s="11">
        <v>8</v>
      </c>
      <c r="L232" s="11">
        <v>9</v>
      </c>
      <c r="M232" s="11">
        <v>10</v>
      </c>
      <c r="N232" s="11" t="s">
        <v>14</v>
      </c>
      <c r="O232" s="11" t="s">
        <v>13</v>
      </c>
      <c r="P232" s="11" t="s">
        <v>3</v>
      </c>
      <c r="Q232" s="11" t="s">
        <v>15</v>
      </c>
      <c r="R232" s="32"/>
      <c r="S232" s="11">
        <v>1</v>
      </c>
      <c r="T232" s="11">
        <v>2</v>
      </c>
      <c r="U232" s="11">
        <v>3</v>
      </c>
      <c r="V232" s="11">
        <v>4</v>
      </c>
      <c r="W232" s="11">
        <v>5</v>
      </c>
      <c r="X232" s="11">
        <v>6</v>
      </c>
      <c r="Y232" s="11" t="s">
        <v>8</v>
      </c>
      <c r="Z232" s="11" t="s">
        <v>13</v>
      </c>
      <c r="AA232" s="11" t="s">
        <v>3</v>
      </c>
      <c r="AB232" s="11" t="s">
        <v>16</v>
      </c>
      <c r="AC232" s="10"/>
      <c r="AD232" s="10"/>
      <c r="AE232" s="10"/>
    </row>
    <row r="233" spans="1:31" x14ac:dyDescent="0.25">
      <c r="A233" s="13" t="s">
        <v>289</v>
      </c>
      <c r="B233" s="13" t="s">
        <v>290</v>
      </c>
      <c r="C233" s="22" t="s">
        <v>80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>
        <f>SUM(D233+E233+F233+G233+H233+I233+J233+K233+L233+M233)</f>
        <v>0</v>
      </c>
      <c r="O233" s="1">
        <v>0</v>
      </c>
      <c r="P233" s="1">
        <v>69.52</v>
      </c>
      <c r="Q233" s="1">
        <f>SUM(N233+O233)</f>
        <v>0</v>
      </c>
      <c r="R233" s="31"/>
      <c r="S233" s="1"/>
      <c r="T233" s="1"/>
      <c r="U233" s="1"/>
      <c r="V233" s="1"/>
      <c r="W233" s="1"/>
      <c r="X233" s="1"/>
      <c r="Y233" s="1">
        <f>SUM(S233+T233+U233+V233+W233+X233)</f>
        <v>0</v>
      </c>
      <c r="Z233" s="1"/>
      <c r="AA233" s="1"/>
      <c r="AB233" s="1">
        <f>SUM(Y233+Z233)</f>
        <v>0</v>
      </c>
    </row>
    <row r="234" spans="1:31" x14ac:dyDescent="0.25">
      <c r="A234" s="13" t="s">
        <v>291</v>
      </c>
      <c r="B234" s="13" t="s">
        <v>292</v>
      </c>
      <c r="C234" s="12" t="s">
        <v>25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>
        <f t="shared" ref="N234:N235" si="120">SUM(D234+E234+F234+G234+H234+I234+J234+K234+L234+M234)</f>
        <v>0</v>
      </c>
      <c r="O234" s="1">
        <v>0</v>
      </c>
      <c r="P234" s="1">
        <v>72.989999999999995</v>
      </c>
      <c r="Q234" s="1">
        <f t="shared" ref="Q234:Q235" si="121">SUM(N234+O234)</f>
        <v>0</v>
      </c>
      <c r="R234" s="31"/>
      <c r="S234" s="1"/>
      <c r="T234" s="1"/>
      <c r="U234" s="1"/>
      <c r="V234" s="1"/>
      <c r="W234" s="1"/>
      <c r="X234" s="1"/>
      <c r="Y234" s="1">
        <f t="shared" ref="Y234:Y235" si="122">SUM(S234+T234+U234+V234+W234+X234)</f>
        <v>0</v>
      </c>
      <c r="Z234" s="1"/>
      <c r="AA234" s="1"/>
      <c r="AB234" s="1">
        <f t="shared" ref="AB234:AB235" si="123">SUM(Y234+Z234)</f>
        <v>0</v>
      </c>
    </row>
    <row r="235" spans="1:31" x14ac:dyDescent="0.25">
      <c r="A235" s="13" t="s">
        <v>293</v>
      </c>
      <c r="B235" s="13" t="s">
        <v>294</v>
      </c>
      <c r="C235" s="12" t="s">
        <v>25</v>
      </c>
      <c r="D235" s="1"/>
      <c r="E235" s="1"/>
      <c r="F235" s="1"/>
      <c r="G235" s="1"/>
      <c r="H235" s="1"/>
      <c r="I235" s="1"/>
      <c r="J235" s="1"/>
      <c r="K235" s="1">
        <v>4</v>
      </c>
      <c r="L235" s="1"/>
      <c r="M235" s="1"/>
      <c r="N235" s="1">
        <f t="shared" si="120"/>
        <v>4</v>
      </c>
      <c r="O235" s="1">
        <v>0</v>
      </c>
      <c r="P235" s="1">
        <v>80.680000000000007</v>
      </c>
      <c r="Q235" s="1">
        <f t="shared" si="121"/>
        <v>4</v>
      </c>
      <c r="R235" s="31"/>
      <c r="S235" s="1"/>
      <c r="T235" s="1"/>
      <c r="U235" s="1"/>
      <c r="V235" s="1"/>
      <c r="W235" s="1"/>
      <c r="X235" s="1"/>
      <c r="Y235" s="1">
        <f t="shared" si="122"/>
        <v>0</v>
      </c>
      <c r="Z235" s="1"/>
      <c r="AA235" s="5"/>
      <c r="AB235" s="1">
        <f t="shared" si="123"/>
        <v>0</v>
      </c>
      <c r="AC235" s="1" t="s">
        <v>17</v>
      </c>
      <c r="AD235" s="1" t="s">
        <v>18</v>
      </c>
    </row>
    <row r="236" spans="1:31" x14ac:dyDescent="0.25">
      <c r="AB236" s="1"/>
      <c r="AC236" s="1">
        <f>SUM(AB233+AB234+AB235)</f>
        <v>0</v>
      </c>
      <c r="AD236" s="1">
        <f>SUM(AA234+AA235)</f>
        <v>0</v>
      </c>
    </row>
    <row r="240" spans="1:31" x14ac:dyDescent="0.25">
      <c r="A240" s="17" t="s">
        <v>295</v>
      </c>
      <c r="B240" s="13" t="s">
        <v>296</v>
      </c>
      <c r="C240" s="13" t="s">
        <v>297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3"/>
    </row>
    <row r="241" spans="1:30" ht="18.75" x14ac:dyDescent="0.3">
      <c r="A241" s="11" t="s">
        <v>11</v>
      </c>
      <c r="B241" s="11" t="s">
        <v>2</v>
      </c>
      <c r="C241" s="11" t="s">
        <v>12</v>
      </c>
      <c r="D241" s="11">
        <v>1</v>
      </c>
      <c r="E241" s="11">
        <v>2</v>
      </c>
      <c r="F241" s="11">
        <v>3</v>
      </c>
      <c r="G241" s="11">
        <v>4</v>
      </c>
      <c r="H241" s="11">
        <v>5</v>
      </c>
      <c r="I241" s="11">
        <v>6</v>
      </c>
      <c r="J241" s="11">
        <v>7</v>
      </c>
      <c r="K241" s="11">
        <v>8</v>
      </c>
      <c r="L241" s="11">
        <v>9</v>
      </c>
      <c r="M241" s="11">
        <v>10</v>
      </c>
      <c r="N241" s="11" t="s">
        <v>14</v>
      </c>
      <c r="O241" s="11" t="s">
        <v>13</v>
      </c>
      <c r="P241" s="11" t="s">
        <v>3</v>
      </c>
      <c r="Q241" s="11" t="s">
        <v>15</v>
      </c>
      <c r="R241" s="32"/>
      <c r="S241" s="11">
        <v>1</v>
      </c>
      <c r="T241" s="11">
        <v>2</v>
      </c>
      <c r="U241" s="11">
        <v>3</v>
      </c>
      <c r="V241" s="11">
        <v>4</v>
      </c>
      <c r="W241" s="11">
        <v>5</v>
      </c>
      <c r="X241" s="11">
        <v>6</v>
      </c>
      <c r="Y241" s="11" t="s">
        <v>8</v>
      </c>
      <c r="Z241" s="11" t="s">
        <v>13</v>
      </c>
      <c r="AA241" s="11" t="s">
        <v>3</v>
      </c>
      <c r="AB241" s="11" t="s">
        <v>16</v>
      </c>
      <c r="AC241" s="10"/>
      <c r="AD241" s="10"/>
    </row>
    <row r="242" spans="1:30" x14ac:dyDescent="0.25">
      <c r="A242" s="13" t="s">
        <v>298</v>
      </c>
      <c r="B242" s="12" t="s">
        <v>299</v>
      </c>
      <c r="C242" s="22" t="s">
        <v>80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>
        <f>SUM(D242+E242+F242+G242+H242+I242+J242+K242+L242+M242)</f>
        <v>0</v>
      </c>
      <c r="O242" s="1">
        <v>0</v>
      </c>
      <c r="P242" s="1">
        <v>79.209999999999994</v>
      </c>
      <c r="Q242" s="1">
        <f>SUM(N242+O242)</f>
        <v>0</v>
      </c>
      <c r="R242" s="31"/>
      <c r="S242" s="1"/>
      <c r="T242" s="1"/>
      <c r="U242" s="1"/>
      <c r="V242" s="1"/>
      <c r="W242" s="1"/>
      <c r="X242" s="1"/>
      <c r="Y242" s="1">
        <f>SUM(S242+T242+U242+V242+W242+X242)</f>
        <v>0</v>
      </c>
      <c r="Z242" s="1"/>
      <c r="AA242" s="1"/>
      <c r="AB242" s="1">
        <f>SUM(Y242+Z242)</f>
        <v>0</v>
      </c>
    </row>
    <row r="243" spans="1:30" x14ac:dyDescent="0.25">
      <c r="A243" s="13" t="s">
        <v>300</v>
      </c>
      <c r="B243" s="12" t="s">
        <v>301</v>
      </c>
      <c r="C243" s="12" t="s">
        <v>25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>
        <f t="shared" ref="N243:N244" si="124">SUM(D243+E243+F243+G243+H243+I243+J243+K243+L243+M243)</f>
        <v>0</v>
      </c>
      <c r="O243" s="1">
        <v>0</v>
      </c>
      <c r="P243" s="1">
        <v>76.86</v>
      </c>
      <c r="Q243" s="1">
        <f t="shared" ref="Q243:Q244" si="125">SUM(N243+O243)</f>
        <v>0</v>
      </c>
      <c r="R243" s="31"/>
      <c r="S243" s="1"/>
      <c r="T243" s="1"/>
      <c r="U243" s="1"/>
      <c r="V243" s="1"/>
      <c r="W243" s="1"/>
      <c r="X243" s="1"/>
      <c r="Y243" s="1">
        <f t="shared" ref="Y243:Y244" si="126">SUM(S243+T243+U243+V243+W243+X243)</f>
        <v>0</v>
      </c>
      <c r="Z243" s="1"/>
      <c r="AA243" s="1"/>
      <c r="AB243" s="1">
        <f t="shared" ref="AB243:AB244" si="127">SUM(Y243+Z243)</f>
        <v>0</v>
      </c>
    </row>
    <row r="244" spans="1:30" x14ac:dyDescent="0.25">
      <c r="A244" s="13" t="s">
        <v>302</v>
      </c>
      <c r="B244" s="12" t="s">
        <v>303</v>
      </c>
      <c r="C244" s="12" t="s">
        <v>93</v>
      </c>
      <c r="D244" s="1"/>
      <c r="E244" s="1"/>
      <c r="F244" s="1"/>
      <c r="G244" s="1"/>
      <c r="H244" s="1">
        <v>4</v>
      </c>
      <c r="I244" s="1"/>
      <c r="J244" s="1"/>
      <c r="K244" s="1"/>
      <c r="L244" s="1"/>
      <c r="M244" s="1"/>
      <c r="N244" s="1">
        <f t="shared" si="124"/>
        <v>4</v>
      </c>
      <c r="O244" s="1"/>
      <c r="P244" s="1">
        <v>72.03</v>
      </c>
      <c r="Q244" s="1">
        <f t="shared" si="125"/>
        <v>4</v>
      </c>
      <c r="R244" s="31"/>
      <c r="S244" s="1"/>
      <c r="T244" s="1"/>
      <c r="U244" s="1"/>
      <c r="V244" s="1"/>
      <c r="W244" s="1"/>
      <c r="X244" s="1"/>
      <c r="Y244" s="1">
        <f t="shared" si="126"/>
        <v>0</v>
      </c>
      <c r="Z244" s="1"/>
      <c r="AA244" s="5"/>
      <c r="AB244" s="1">
        <f t="shared" si="127"/>
        <v>0</v>
      </c>
      <c r="AC244" s="1" t="s">
        <v>17</v>
      </c>
      <c r="AD244" s="1" t="s">
        <v>18</v>
      </c>
    </row>
    <row r="245" spans="1:30" x14ac:dyDescent="0.25">
      <c r="AB245" s="1"/>
      <c r="AC245" s="1">
        <f>SUM(AB242+AB243+AB244)</f>
        <v>0</v>
      </c>
      <c r="AD245" s="1">
        <f>SUM(AA243+AA244)</f>
        <v>0</v>
      </c>
    </row>
    <row r="247" spans="1:30" s="50" customFormat="1" x14ac:dyDescent="0.25">
      <c r="A247" s="48" t="s">
        <v>304</v>
      </c>
      <c r="B247" s="28" t="s">
        <v>305</v>
      </c>
      <c r="C247" s="28" t="s">
        <v>306</v>
      </c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49"/>
    </row>
    <row r="248" spans="1:30" ht="18.75" x14ac:dyDescent="0.3">
      <c r="A248" s="11" t="s">
        <v>11</v>
      </c>
      <c r="B248" s="11" t="s">
        <v>2</v>
      </c>
      <c r="C248" s="11" t="s">
        <v>12</v>
      </c>
      <c r="D248" s="11">
        <v>1</v>
      </c>
      <c r="E248" s="11">
        <v>2</v>
      </c>
      <c r="F248" s="11">
        <v>3</v>
      </c>
      <c r="G248" s="11">
        <v>4</v>
      </c>
      <c r="H248" s="11">
        <v>5</v>
      </c>
      <c r="I248" s="11">
        <v>6</v>
      </c>
      <c r="J248" s="11">
        <v>7</v>
      </c>
      <c r="K248" s="11">
        <v>8</v>
      </c>
      <c r="L248" s="11">
        <v>9</v>
      </c>
      <c r="M248" s="11">
        <v>10</v>
      </c>
      <c r="N248" s="11" t="s">
        <v>14</v>
      </c>
      <c r="O248" s="11" t="s">
        <v>13</v>
      </c>
      <c r="P248" s="11" t="s">
        <v>3</v>
      </c>
      <c r="Q248" s="11" t="s">
        <v>15</v>
      </c>
      <c r="R248" s="30"/>
      <c r="S248" s="11">
        <v>1</v>
      </c>
      <c r="T248" s="11">
        <v>2</v>
      </c>
      <c r="U248" s="11">
        <v>3</v>
      </c>
      <c r="V248" s="11">
        <v>4</v>
      </c>
      <c r="W248" s="11">
        <v>5</v>
      </c>
      <c r="X248" s="11">
        <v>6</v>
      </c>
      <c r="Y248" s="11" t="s">
        <v>8</v>
      </c>
      <c r="Z248" s="11" t="s">
        <v>13</v>
      </c>
      <c r="AA248" s="11" t="s">
        <v>3</v>
      </c>
      <c r="AB248" s="11" t="s">
        <v>16</v>
      </c>
      <c r="AC248" s="10"/>
      <c r="AD248" s="10"/>
    </row>
    <row r="249" spans="1:30" x14ac:dyDescent="0.25">
      <c r="A249" s="13" t="s">
        <v>307</v>
      </c>
      <c r="B249" s="12" t="s">
        <v>308</v>
      </c>
      <c r="C249" s="20" t="s">
        <v>80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>
        <f>SUM(D249+E249+F249+G249+H249+I249+J249+K249+L249+M249)</f>
        <v>0</v>
      </c>
      <c r="O249" s="1">
        <v>0</v>
      </c>
      <c r="P249" s="1">
        <v>74.52</v>
      </c>
      <c r="Q249" s="1">
        <f>SUM(N249+O249)</f>
        <v>0</v>
      </c>
      <c r="R249" s="51"/>
      <c r="S249" s="1"/>
      <c r="T249" s="1"/>
      <c r="U249" s="1"/>
      <c r="V249" s="1"/>
      <c r="W249" s="1"/>
      <c r="X249" s="1"/>
      <c r="Y249" s="1">
        <f>SUM(S249+T249+U249+V249+W249+X249)</f>
        <v>0</v>
      </c>
      <c r="Z249" s="1"/>
      <c r="AA249" s="1"/>
      <c r="AB249" s="1">
        <f>SUM(Y249+Z249)</f>
        <v>0</v>
      </c>
    </row>
    <row r="250" spans="1:30" x14ac:dyDescent="0.25">
      <c r="A250" s="13" t="s">
        <v>504</v>
      </c>
      <c r="B250" s="12" t="s">
        <v>503</v>
      </c>
      <c r="C250" s="13" t="s">
        <v>25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>
        <f t="shared" ref="N250:N251" si="128">SUM(D250+E250+F250+G250+H250+I250+J250+K250+L250+M250)</f>
        <v>0</v>
      </c>
      <c r="O250" s="1">
        <v>0</v>
      </c>
      <c r="P250" s="1">
        <v>79.17</v>
      </c>
      <c r="Q250" s="1">
        <f t="shared" ref="Q250:Q251" si="129">SUM(N250+O250)</f>
        <v>0</v>
      </c>
      <c r="R250" s="51"/>
      <c r="S250" s="1"/>
      <c r="T250" s="1"/>
      <c r="U250" s="1"/>
      <c r="V250" s="1"/>
      <c r="W250" s="1"/>
      <c r="X250" s="1"/>
      <c r="Y250" s="1">
        <f t="shared" ref="Y250:Y251" si="130">SUM(S250+T250+U250+V250+W250+X250)</f>
        <v>0</v>
      </c>
      <c r="Z250" s="1"/>
      <c r="AA250" s="1"/>
      <c r="AB250" s="1">
        <f t="shared" ref="AB250:AB251" si="131">SUM(Y250+Z250)</f>
        <v>0</v>
      </c>
    </row>
    <row r="251" spans="1:30" x14ac:dyDescent="0.25">
      <c r="A251" s="13" t="s">
        <v>309</v>
      </c>
      <c r="B251" s="12" t="s">
        <v>310</v>
      </c>
      <c r="C251" s="12" t="s">
        <v>25</v>
      </c>
      <c r="D251" s="1">
        <v>4</v>
      </c>
      <c r="E251" s="1"/>
      <c r="F251" s="1"/>
      <c r="G251" s="1"/>
      <c r="H251" s="1"/>
      <c r="I251" s="1"/>
      <c r="J251" s="1"/>
      <c r="K251" s="1">
        <v>4</v>
      </c>
      <c r="L251" s="1"/>
      <c r="M251" s="1"/>
      <c r="N251" s="1">
        <f t="shared" si="128"/>
        <v>8</v>
      </c>
      <c r="O251" s="1">
        <v>0</v>
      </c>
      <c r="P251" s="1">
        <v>79.56</v>
      </c>
      <c r="Q251" s="1">
        <f t="shared" si="129"/>
        <v>8</v>
      </c>
      <c r="R251" s="51"/>
      <c r="S251" s="1"/>
      <c r="T251" s="1"/>
      <c r="U251" s="1"/>
      <c r="V251" s="1"/>
      <c r="W251" s="1"/>
      <c r="X251" s="1"/>
      <c r="Y251" s="1">
        <f t="shared" si="130"/>
        <v>0</v>
      </c>
      <c r="Z251" s="1"/>
      <c r="AA251" s="5"/>
      <c r="AB251" s="1">
        <f t="shared" si="131"/>
        <v>0</v>
      </c>
      <c r="AC251" s="1" t="s">
        <v>17</v>
      </c>
      <c r="AD251" s="1" t="s">
        <v>18</v>
      </c>
    </row>
    <row r="252" spans="1:30" x14ac:dyDescent="0.25">
      <c r="AB252" s="1"/>
      <c r="AC252" s="1">
        <f>SUM(AB249+AB250+AB251)</f>
        <v>0</v>
      </c>
      <c r="AD252" s="1">
        <f>SUM(AA250+AA251)</f>
        <v>0</v>
      </c>
    </row>
    <row r="254" spans="1:30" x14ac:dyDescent="0.25">
      <c r="A254" s="18" t="s">
        <v>311</v>
      </c>
      <c r="B254" s="13" t="s">
        <v>312</v>
      </c>
      <c r="C254" s="13" t="s">
        <v>313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3"/>
    </row>
    <row r="255" spans="1:30" ht="18.75" x14ac:dyDescent="0.3">
      <c r="A255" s="11" t="s">
        <v>11</v>
      </c>
      <c r="B255" s="11" t="s">
        <v>2</v>
      </c>
      <c r="C255" s="11" t="s">
        <v>12</v>
      </c>
      <c r="D255" s="11">
        <v>1</v>
      </c>
      <c r="E255" s="11">
        <v>2</v>
      </c>
      <c r="F255" s="11">
        <v>3</v>
      </c>
      <c r="G255" s="11">
        <v>4</v>
      </c>
      <c r="H255" s="11">
        <v>5</v>
      </c>
      <c r="I255" s="11">
        <v>6</v>
      </c>
      <c r="J255" s="11">
        <v>7</v>
      </c>
      <c r="K255" s="11">
        <v>8</v>
      </c>
      <c r="L255" s="11">
        <v>9</v>
      </c>
      <c r="M255" s="11">
        <v>10</v>
      </c>
      <c r="N255" s="11" t="s">
        <v>14</v>
      </c>
      <c r="O255" s="11" t="s">
        <v>13</v>
      </c>
      <c r="P255" s="11" t="s">
        <v>3</v>
      </c>
      <c r="Q255" s="11" t="s">
        <v>15</v>
      </c>
      <c r="R255" s="32"/>
      <c r="S255" s="11">
        <v>1</v>
      </c>
      <c r="T255" s="11">
        <v>2</v>
      </c>
      <c r="U255" s="11">
        <v>3</v>
      </c>
      <c r="V255" s="11">
        <v>4</v>
      </c>
      <c r="W255" s="11">
        <v>5</v>
      </c>
      <c r="X255" s="11">
        <v>6</v>
      </c>
      <c r="Y255" s="11" t="s">
        <v>8</v>
      </c>
      <c r="Z255" s="11" t="s">
        <v>13</v>
      </c>
      <c r="AA255" s="11" t="s">
        <v>3</v>
      </c>
      <c r="AB255" s="11" t="s">
        <v>16</v>
      </c>
      <c r="AC255" s="10"/>
      <c r="AD255" s="10"/>
    </row>
    <row r="256" spans="1:30" x14ac:dyDescent="0.25">
      <c r="A256" s="13" t="s">
        <v>314</v>
      </c>
      <c r="B256" s="12" t="s">
        <v>315</v>
      </c>
      <c r="C256" s="22" t="s">
        <v>80</v>
      </c>
      <c r="D256" s="1"/>
      <c r="E256" s="1"/>
      <c r="F256" s="1"/>
      <c r="G256" s="1"/>
      <c r="H256" s="1"/>
      <c r="I256" s="1"/>
      <c r="J256" s="1"/>
      <c r="K256" s="1"/>
      <c r="L256" s="1"/>
      <c r="M256" s="1" t="s">
        <v>495</v>
      </c>
      <c r="N256" s="1" t="e">
        <f>SUM(D256+E256+F256+G256+H256+I256+J256+K256+L256+M256)</f>
        <v>#VALUE!</v>
      </c>
      <c r="O256" s="1"/>
      <c r="P256" s="1"/>
      <c r="Q256" s="1" t="e">
        <f>SUM(N256+O256)</f>
        <v>#VALUE!</v>
      </c>
      <c r="R256" s="31"/>
      <c r="S256" s="1"/>
      <c r="T256" s="1"/>
      <c r="U256" s="1"/>
      <c r="V256" s="1"/>
      <c r="W256" s="1"/>
      <c r="X256" s="1"/>
      <c r="Y256" s="1">
        <f>SUM(S256+T256+U256+V256+W256+X256)</f>
        <v>0</v>
      </c>
      <c r="Z256" s="1"/>
      <c r="AA256" s="1"/>
      <c r="AB256" s="1">
        <f>SUM(Y256+Z256)</f>
        <v>0</v>
      </c>
    </row>
    <row r="257" spans="1:31" x14ac:dyDescent="0.25">
      <c r="A257" s="13" t="s">
        <v>316</v>
      </c>
      <c r="B257" s="12" t="s">
        <v>317</v>
      </c>
      <c r="C257" s="12" t="s">
        <v>25</v>
      </c>
      <c r="D257" s="1"/>
      <c r="E257" s="1"/>
      <c r="F257" s="1"/>
      <c r="G257" s="1"/>
      <c r="H257" s="1"/>
      <c r="I257" s="1"/>
      <c r="J257" s="1"/>
      <c r="K257" s="1"/>
      <c r="L257" s="1"/>
      <c r="M257" s="1" t="s">
        <v>495</v>
      </c>
      <c r="N257" s="1" t="e">
        <f t="shared" ref="N257:N258" si="132">SUM(D257+E257+F257+G257+H257+I257+J257+K257+L257+M257)</f>
        <v>#VALUE!</v>
      </c>
      <c r="O257" s="1"/>
      <c r="P257" s="1"/>
      <c r="Q257" s="1" t="e">
        <f t="shared" ref="Q257:Q258" si="133">SUM(N257+O257)</f>
        <v>#VALUE!</v>
      </c>
      <c r="R257" s="31"/>
      <c r="S257" s="1"/>
      <c r="T257" s="1"/>
      <c r="U257" s="1"/>
      <c r="V257" s="1"/>
      <c r="W257" s="1"/>
      <c r="X257" s="1"/>
      <c r="Y257" s="1">
        <f t="shared" ref="Y257:Y258" si="134">SUM(S257+T257+U257+V257+W257+X257)</f>
        <v>0</v>
      </c>
      <c r="Z257" s="1"/>
      <c r="AA257" s="1"/>
      <c r="AB257" s="1">
        <f t="shared" ref="AB257:AB258" si="135">SUM(Y257+Z257)</f>
        <v>0</v>
      </c>
    </row>
    <row r="258" spans="1:31" x14ac:dyDescent="0.25">
      <c r="A258" s="13" t="s">
        <v>318</v>
      </c>
      <c r="B258" s="12" t="s">
        <v>319</v>
      </c>
      <c r="C258" s="12" t="s">
        <v>25</v>
      </c>
      <c r="D258" s="1"/>
      <c r="E258" s="1"/>
      <c r="F258" s="1"/>
      <c r="G258" s="1"/>
      <c r="H258" s="1"/>
      <c r="I258" s="1"/>
      <c r="J258" s="1"/>
      <c r="K258" s="1"/>
      <c r="L258" s="1"/>
      <c r="M258" s="1" t="s">
        <v>495</v>
      </c>
      <c r="N258" s="1" t="e">
        <f t="shared" si="132"/>
        <v>#VALUE!</v>
      </c>
      <c r="O258" s="1"/>
      <c r="P258" s="1"/>
      <c r="Q258" s="1" t="e">
        <f t="shared" si="133"/>
        <v>#VALUE!</v>
      </c>
      <c r="R258" s="31"/>
      <c r="S258" s="1"/>
      <c r="T258" s="1"/>
      <c r="U258" s="1"/>
      <c r="V258" s="1"/>
      <c r="W258" s="1"/>
      <c r="X258" s="1"/>
      <c r="Y258" s="1">
        <f t="shared" si="134"/>
        <v>0</v>
      </c>
      <c r="Z258" s="1"/>
      <c r="AA258" s="5"/>
      <c r="AB258" s="1">
        <f t="shared" si="135"/>
        <v>0</v>
      </c>
      <c r="AC258" s="1" t="s">
        <v>17</v>
      </c>
      <c r="AD258" s="1" t="s">
        <v>18</v>
      </c>
    </row>
    <row r="259" spans="1:31" x14ac:dyDescent="0.25">
      <c r="AB259" s="1"/>
      <c r="AC259" s="1">
        <f>SUM(AB256+AB257+AB258)</f>
        <v>0</v>
      </c>
      <c r="AD259" s="1">
        <f>SUM(AA257+AA258)</f>
        <v>0</v>
      </c>
    </row>
    <row r="261" spans="1:31" x14ac:dyDescent="0.25">
      <c r="A261" s="18" t="s">
        <v>320</v>
      </c>
      <c r="B261" s="13" t="s">
        <v>219</v>
      </c>
      <c r="C261" s="13" t="s">
        <v>321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3"/>
    </row>
    <row r="262" spans="1:31" ht="18.75" x14ac:dyDescent="0.3">
      <c r="A262" s="11" t="s">
        <v>11</v>
      </c>
      <c r="B262" s="11" t="s">
        <v>2</v>
      </c>
      <c r="C262" s="11" t="s">
        <v>12</v>
      </c>
      <c r="D262" s="11">
        <v>1</v>
      </c>
      <c r="E262" s="11">
        <v>2</v>
      </c>
      <c r="F262" s="11">
        <v>3</v>
      </c>
      <c r="G262" s="11">
        <v>4</v>
      </c>
      <c r="H262" s="11">
        <v>5</v>
      </c>
      <c r="I262" s="11">
        <v>6</v>
      </c>
      <c r="J262" s="11">
        <v>7</v>
      </c>
      <c r="K262" s="11">
        <v>8</v>
      </c>
      <c r="L262" s="11">
        <v>9</v>
      </c>
      <c r="M262" s="11">
        <v>10</v>
      </c>
      <c r="N262" s="11" t="s">
        <v>14</v>
      </c>
      <c r="O262" s="11" t="s">
        <v>13</v>
      </c>
      <c r="P262" s="11" t="s">
        <v>3</v>
      </c>
      <c r="Q262" s="11" t="s">
        <v>15</v>
      </c>
      <c r="R262" s="32"/>
      <c r="S262" s="11">
        <v>1</v>
      </c>
      <c r="T262" s="11">
        <v>2</v>
      </c>
      <c r="U262" s="11">
        <v>3</v>
      </c>
      <c r="V262" s="11">
        <v>4</v>
      </c>
      <c r="W262" s="11">
        <v>5</v>
      </c>
      <c r="X262" s="11">
        <v>6</v>
      </c>
      <c r="Y262" s="11" t="s">
        <v>8</v>
      </c>
      <c r="Z262" s="11" t="s">
        <v>13</v>
      </c>
      <c r="AA262" s="11" t="s">
        <v>3</v>
      </c>
      <c r="AB262" s="11" t="s">
        <v>16</v>
      </c>
      <c r="AC262" s="10"/>
      <c r="AD262" s="10"/>
    </row>
    <row r="263" spans="1:31" x14ac:dyDescent="0.25">
      <c r="A263" s="13" t="s">
        <v>322</v>
      </c>
      <c r="B263" s="12" t="s">
        <v>323</v>
      </c>
      <c r="C263" s="22" t="s">
        <v>80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>
        <f>SUM(D263+E263+F263+G263+H263+I263+J263+K263+L263+M263)</f>
        <v>0</v>
      </c>
      <c r="O263" s="1">
        <v>0</v>
      </c>
      <c r="P263" s="1">
        <v>87.87</v>
      </c>
      <c r="Q263" s="1">
        <f>SUM(N263+O263)</f>
        <v>0</v>
      </c>
      <c r="R263" s="31"/>
      <c r="S263" s="1"/>
      <c r="T263" s="1"/>
      <c r="U263" s="1"/>
      <c r="V263" s="1"/>
      <c r="W263" s="1"/>
      <c r="X263" s="1"/>
      <c r="Y263" s="1">
        <f>SUM(S263+T263+U263+V263+W263+X263)</f>
        <v>0</v>
      </c>
      <c r="Z263" s="1"/>
      <c r="AA263" s="1"/>
      <c r="AB263" s="1">
        <f>SUM(Y263+Z263)</f>
        <v>0</v>
      </c>
    </row>
    <row r="264" spans="1:31" x14ac:dyDescent="0.25">
      <c r="A264" s="13" t="s">
        <v>324</v>
      </c>
      <c r="B264" s="12" t="s">
        <v>325</v>
      </c>
      <c r="C264" s="12" t="s">
        <v>25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>
        <f t="shared" ref="N264:N265" si="136">SUM(D264+E264+F264+G264+H264+I264+J264+K264+L264+M264)</f>
        <v>0</v>
      </c>
      <c r="O264" s="1">
        <v>0</v>
      </c>
      <c r="P264" s="1">
        <v>78.400000000000006</v>
      </c>
      <c r="Q264" s="1">
        <f t="shared" ref="Q264:Q265" si="137">SUM(N264+O264)</f>
        <v>0</v>
      </c>
      <c r="R264" s="31"/>
      <c r="S264" s="1"/>
      <c r="T264" s="1"/>
      <c r="U264" s="1"/>
      <c r="V264" s="1"/>
      <c r="W264" s="1"/>
      <c r="X264" s="1"/>
      <c r="Y264" s="1">
        <f t="shared" ref="Y264:Y265" si="138">SUM(S264+T264+U264+V264+W264+X264)</f>
        <v>0</v>
      </c>
      <c r="Z264" s="1"/>
      <c r="AA264" s="1"/>
      <c r="AB264" s="1">
        <f t="shared" ref="AB264:AB265" si="139">SUM(Y264+Z264)</f>
        <v>0</v>
      </c>
    </row>
    <row r="265" spans="1:31" x14ac:dyDescent="0.25">
      <c r="A265" s="13" t="s">
        <v>326</v>
      </c>
      <c r="B265" s="12" t="s">
        <v>327</v>
      </c>
      <c r="C265" s="12" t="s">
        <v>25</v>
      </c>
      <c r="D265" s="1"/>
      <c r="E265" s="1"/>
      <c r="F265" s="1"/>
      <c r="G265" s="1">
        <v>4</v>
      </c>
      <c r="H265" s="1">
        <v>4</v>
      </c>
      <c r="I265" s="1"/>
      <c r="J265" s="1"/>
      <c r="K265" s="1">
        <v>4</v>
      </c>
      <c r="L265" s="1"/>
      <c r="M265" s="1"/>
      <c r="N265" s="1">
        <f t="shared" si="136"/>
        <v>12</v>
      </c>
      <c r="O265" s="1">
        <v>0</v>
      </c>
      <c r="P265" s="1">
        <v>74.28</v>
      </c>
      <c r="Q265" s="1">
        <f t="shared" si="137"/>
        <v>12</v>
      </c>
      <c r="R265" s="31"/>
      <c r="S265" s="1"/>
      <c r="T265" s="1"/>
      <c r="U265" s="1"/>
      <c r="V265" s="1"/>
      <c r="W265" s="1"/>
      <c r="X265" s="1"/>
      <c r="Y265" s="1">
        <f t="shared" si="138"/>
        <v>0</v>
      </c>
      <c r="Z265" s="1"/>
      <c r="AA265" s="5"/>
      <c r="AB265" s="1">
        <f t="shared" si="139"/>
        <v>0</v>
      </c>
      <c r="AC265" s="1" t="s">
        <v>17</v>
      </c>
      <c r="AD265" s="1" t="s">
        <v>18</v>
      </c>
    </row>
    <row r="266" spans="1:31" x14ac:dyDescent="0.25">
      <c r="AB266" s="1"/>
      <c r="AC266" s="1">
        <f>SUM(AB263+AB264+AB265)</f>
        <v>0</v>
      </c>
      <c r="AD266" s="1">
        <f>SUM(AA264+AA265)</f>
        <v>0</v>
      </c>
    </row>
    <row r="269" spans="1:31" x14ac:dyDescent="0.25">
      <c r="A269" s="18" t="s">
        <v>328</v>
      </c>
      <c r="B269" s="13" t="s">
        <v>148</v>
      </c>
      <c r="C269" s="13" t="s">
        <v>329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3"/>
    </row>
    <row r="270" spans="1:31" ht="18.75" x14ac:dyDescent="0.3">
      <c r="A270" s="11" t="s">
        <v>11</v>
      </c>
      <c r="B270" s="11" t="s">
        <v>2</v>
      </c>
      <c r="C270" s="11" t="s">
        <v>12</v>
      </c>
      <c r="D270" s="11">
        <v>1</v>
      </c>
      <c r="E270" s="11">
        <v>2</v>
      </c>
      <c r="F270" s="11">
        <v>3</v>
      </c>
      <c r="G270" s="11">
        <v>4</v>
      </c>
      <c r="H270" s="11">
        <v>5</v>
      </c>
      <c r="I270" s="11">
        <v>6</v>
      </c>
      <c r="J270" s="11">
        <v>7</v>
      </c>
      <c r="K270" s="11">
        <v>8</v>
      </c>
      <c r="L270" s="11">
        <v>9</v>
      </c>
      <c r="M270" s="11">
        <v>10</v>
      </c>
      <c r="N270" s="11" t="s">
        <v>14</v>
      </c>
      <c r="O270" s="11" t="s">
        <v>13</v>
      </c>
      <c r="P270" s="11" t="s">
        <v>3</v>
      </c>
      <c r="Q270" s="11" t="s">
        <v>15</v>
      </c>
      <c r="R270" s="32"/>
      <c r="S270" s="11">
        <v>1</v>
      </c>
      <c r="T270" s="11">
        <v>2</v>
      </c>
      <c r="U270" s="11">
        <v>3</v>
      </c>
      <c r="V270" s="11">
        <v>4</v>
      </c>
      <c r="W270" s="11">
        <v>5</v>
      </c>
      <c r="X270" s="11">
        <v>6</v>
      </c>
      <c r="Y270" s="11" t="s">
        <v>8</v>
      </c>
      <c r="Z270" s="11" t="s">
        <v>13</v>
      </c>
      <c r="AA270" s="11" t="s">
        <v>3</v>
      </c>
      <c r="AB270" s="11" t="s">
        <v>16</v>
      </c>
      <c r="AC270" s="10"/>
      <c r="AD270" s="10"/>
      <c r="AE270" s="10"/>
    </row>
    <row r="271" spans="1:31" x14ac:dyDescent="0.25">
      <c r="A271" s="13" t="s">
        <v>330</v>
      </c>
      <c r="B271" s="13" t="s">
        <v>331</v>
      </c>
      <c r="C271" s="22" t="s">
        <v>80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>
        <f>SUM(D271+E271+F271+G271+H271+I271+J271+K271+L271+M271)</f>
        <v>0</v>
      </c>
      <c r="O271" s="1">
        <v>0</v>
      </c>
      <c r="P271" s="1">
        <v>74.81</v>
      </c>
      <c r="Q271" s="1">
        <f>SUM(N271+O271)</f>
        <v>0</v>
      </c>
      <c r="R271" s="31"/>
      <c r="S271" s="1"/>
      <c r="T271" s="1"/>
      <c r="U271" s="1"/>
      <c r="V271" s="1"/>
      <c r="W271" s="1"/>
      <c r="X271" s="1"/>
      <c r="Y271" s="1">
        <f>SUM(S271+T271+U271+V271+W271+X271)</f>
        <v>0</v>
      </c>
      <c r="Z271" s="1"/>
      <c r="AA271" s="1"/>
      <c r="AB271" s="1">
        <f>SUM(Y271+Z271)</f>
        <v>0</v>
      </c>
    </row>
    <row r="272" spans="1:31" x14ac:dyDescent="0.25">
      <c r="A272" s="13" t="s">
        <v>332</v>
      </c>
      <c r="B272" s="12" t="s">
        <v>333</v>
      </c>
      <c r="C272" s="25" t="s">
        <v>80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>
        <f t="shared" ref="N272:N273" si="140">SUM(D272+E272+F272+G272+H272+I272+J272+K272+L272+M272)</f>
        <v>0</v>
      </c>
      <c r="O272" s="1">
        <v>0</v>
      </c>
      <c r="P272" s="1">
        <v>77.36</v>
      </c>
      <c r="Q272" s="1">
        <f t="shared" ref="Q272:Q273" si="141">SUM(N272+O272)</f>
        <v>0</v>
      </c>
      <c r="R272" s="31"/>
      <c r="S272" s="1"/>
      <c r="T272" s="1"/>
      <c r="U272" s="1"/>
      <c r="V272" s="1"/>
      <c r="W272" s="1"/>
      <c r="X272" s="1"/>
      <c r="Y272" s="1">
        <f t="shared" ref="Y272:Y273" si="142">SUM(S272+T272+U272+V272+W272+X272)</f>
        <v>0</v>
      </c>
      <c r="Z272" s="1"/>
      <c r="AA272" s="1"/>
      <c r="AB272" s="1">
        <f t="shared" ref="AB272:AB273" si="143">SUM(Y272+Z272)</f>
        <v>0</v>
      </c>
    </row>
    <row r="273" spans="1:30" x14ac:dyDescent="0.25">
      <c r="A273" s="13" t="s">
        <v>334</v>
      </c>
      <c r="B273" s="12" t="s">
        <v>335</v>
      </c>
      <c r="C273" s="12" t="s">
        <v>25</v>
      </c>
      <c r="D273" s="1"/>
      <c r="E273" s="1"/>
      <c r="F273" s="1"/>
      <c r="G273" s="1"/>
      <c r="H273" s="1"/>
      <c r="I273" s="1"/>
      <c r="J273" s="1"/>
      <c r="K273" s="1"/>
      <c r="L273" s="1">
        <v>4</v>
      </c>
      <c r="M273" s="1">
        <v>4</v>
      </c>
      <c r="N273" s="1">
        <f t="shared" si="140"/>
        <v>8</v>
      </c>
      <c r="O273" s="1">
        <v>0</v>
      </c>
      <c r="P273" s="1">
        <v>65.53</v>
      </c>
      <c r="Q273" s="1">
        <f t="shared" si="141"/>
        <v>8</v>
      </c>
      <c r="R273" s="31"/>
      <c r="S273" s="1"/>
      <c r="T273" s="1"/>
      <c r="U273" s="1"/>
      <c r="V273" s="1"/>
      <c r="W273" s="1"/>
      <c r="X273" s="1"/>
      <c r="Y273" s="1">
        <f t="shared" si="142"/>
        <v>0</v>
      </c>
      <c r="Z273" s="1"/>
      <c r="AA273" s="5"/>
      <c r="AB273" s="1">
        <f t="shared" si="143"/>
        <v>0</v>
      </c>
      <c r="AC273" s="1" t="s">
        <v>17</v>
      </c>
      <c r="AD273" s="1" t="s">
        <v>18</v>
      </c>
    </row>
    <row r="274" spans="1:30" x14ac:dyDescent="0.25">
      <c r="AB274" s="1"/>
      <c r="AC274" s="1">
        <f>SUM(AB271+AB272+AB273)</f>
        <v>0</v>
      </c>
      <c r="AD274" s="1">
        <f>SUM(AA272+AA273)</f>
        <v>0</v>
      </c>
    </row>
    <row r="278" spans="1:30" s="47" customFormat="1" x14ac:dyDescent="0.25">
      <c r="A278" s="43" t="s">
        <v>336</v>
      </c>
      <c r="B278" s="44" t="s">
        <v>337</v>
      </c>
      <c r="C278" s="44" t="s">
        <v>338</v>
      </c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6"/>
    </row>
    <row r="279" spans="1:30" ht="18.75" x14ac:dyDescent="0.3">
      <c r="A279" s="11" t="s">
        <v>11</v>
      </c>
      <c r="B279" s="11" t="s">
        <v>2</v>
      </c>
      <c r="C279" s="11" t="s">
        <v>12</v>
      </c>
      <c r="D279" s="11">
        <v>1</v>
      </c>
      <c r="E279" s="11">
        <v>2</v>
      </c>
      <c r="F279" s="11">
        <v>3</v>
      </c>
      <c r="G279" s="11">
        <v>4</v>
      </c>
      <c r="H279" s="11">
        <v>5</v>
      </c>
      <c r="I279" s="11">
        <v>6</v>
      </c>
      <c r="J279" s="11">
        <v>7</v>
      </c>
      <c r="K279" s="11">
        <v>8</v>
      </c>
      <c r="L279" s="11">
        <v>9</v>
      </c>
      <c r="M279" s="11">
        <v>10</v>
      </c>
      <c r="N279" s="11" t="s">
        <v>14</v>
      </c>
      <c r="O279" s="11" t="s">
        <v>13</v>
      </c>
      <c r="P279" s="11" t="s">
        <v>3</v>
      </c>
      <c r="Q279" s="11" t="s">
        <v>15</v>
      </c>
      <c r="R279" s="52"/>
      <c r="S279" s="11">
        <v>1</v>
      </c>
      <c r="T279" s="11">
        <v>2</v>
      </c>
      <c r="U279" s="11">
        <v>3</v>
      </c>
      <c r="V279" s="11">
        <v>4</v>
      </c>
      <c r="W279" s="11">
        <v>5</v>
      </c>
      <c r="X279" s="11">
        <v>6</v>
      </c>
      <c r="Y279" s="11" t="s">
        <v>8</v>
      </c>
      <c r="Z279" s="11" t="s">
        <v>13</v>
      </c>
      <c r="AA279" s="11" t="s">
        <v>3</v>
      </c>
      <c r="AB279" s="11" t="s">
        <v>16</v>
      </c>
      <c r="AC279" s="10"/>
      <c r="AD279" s="10"/>
    </row>
    <row r="280" spans="1:30" x14ac:dyDescent="0.25">
      <c r="A280" s="13" t="s">
        <v>339</v>
      </c>
      <c r="B280" s="13" t="s">
        <v>340</v>
      </c>
      <c r="C280" s="22" t="s">
        <v>80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>
        <f>SUM(D280+E280+F280+G280+H280+I280+J280+K280+L280+M280)</f>
        <v>0</v>
      </c>
      <c r="O280" s="1">
        <v>0</v>
      </c>
      <c r="P280" s="1">
        <v>75.95</v>
      </c>
      <c r="Q280" s="1">
        <f>SUM(N280+O280)</f>
        <v>0</v>
      </c>
      <c r="R280" s="45"/>
      <c r="S280" s="1"/>
      <c r="T280" s="1"/>
      <c r="U280" s="1"/>
      <c r="V280" s="1"/>
      <c r="W280" s="1"/>
      <c r="X280" s="1"/>
      <c r="Y280" s="1">
        <f>SUM(S280+T280+U280+V280+W280+X280)</f>
        <v>0</v>
      </c>
      <c r="Z280" s="1">
        <v>0</v>
      </c>
      <c r="AA280" s="1">
        <v>48.32</v>
      </c>
      <c r="AB280" s="1">
        <f>SUM(Y280+Z280)</f>
        <v>0</v>
      </c>
    </row>
    <row r="281" spans="1:30" x14ac:dyDescent="0.25">
      <c r="A281" s="13" t="s">
        <v>341</v>
      </c>
      <c r="B281" s="13" t="s">
        <v>342</v>
      </c>
      <c r="C281" s="12" t="s">
        <v>25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>
        <f t="shared" ref="N281:N282" si="144">SUM(D281+E281+F281+G281+H281+I281+J281+K281+L281+M281)</f>
        <v>0</v>
      </c>
      <c r="O281" s="1">
        <v>0</v>
      </c>
      <c r="P281" s="1">
        <v>71.41</v>
      </c>
      <c r="Q281" s="1">
        <f t="shared" ref="Q281:Q282" si="145">SUM(N281+O281)</f>
        <v>0</v>
      </c>
      <c r="R281" s="45"/>
      <c r="S281" s="1"/>
      <c r="T281" s="1"/>
      <c r="U281" s="1"/>
      <c r="V281" s="1">
        <v>4</v>
      </c>
      <c r="W281" s="1"/>
      <c r="X281" s="1"/>
      <c r="Y281" s="1">
        <f t="shared" ref="Y281:Y282" si="146">SUM(S281+T281+U281+V281+W281+X281)</f>
        <v>4</v>
      </c>
      <c r="Z281" s="1">
        <v>0</v>
      </c>
      <c r="AA281" s="1">
        <v>41.17</v>
      </c>
      <c r="AB281" s="1">
        <f t="shared" ref="AB281:AB282" si="147">SUM(Y281+Z281)</f>
        <v>4</v>
      </c>
    </row>
    <row r="282" spans="1:30" x14ac:dyDescent="0.25">
      <c r="A282" s="13" t="s">
        <v>343</v>
      </c>
      <c r="B282" s="13" t="s">
        <v>344</v>
      </c>
      <c r="C282" s="12" t="s">
        <v>25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>
        <f t="shared" si="144"/>
        <v>0</v>
      </c>
      <c r="O282" s="1">
        <v>0</v>
      </c>
      <c r="P282" s="1">
        <v>75.209999999999994</v>
      </c>
      <c r="Q282" s="1">
        <f t="shared" si="145"/>
        <v>0</v>
      </c>
      <c r="R282" s="45"/>
      <c r="S282" s="1"/>
      <c r="T282" s="1"/>
      <c r="U282" s="1"/>
      <c r="V282" s="1"/>
      <c r="W282" s="1"/>
      <c r="X282" s="1"/>
      <c r="Y282" s="1">
        <f t="shared" si="146"/>
        <v>0</v>
      </c>
      <c r="Z282" s="1">
        <v>0</v>
      </c>
      <c r="AA282" s="5">
        <v>41.57</v>
      </c>
      <c r="AB282" s="1">
        <f t="shared" si="147"/>
        <v>0</v>
      </c>
      <c r="AC282" s="1" t="s">
        <v>17</v>
      </c>
      <c r="AD282" s="1" t="s">
        <v>18</v>
      </c>
    </row>
    <row r="283" spans="1:30" x14ac:dyDescent="0.25">
      <c r="AB283" s="1"/>
      <c r="AC283" s="1">
        <f>SUM(AB280+AB281+AB282)</f>
        <v>4</v>
      </c>
      <c r="AD283" s="1">
        <f>SUM(AA281+AA282)</f>
        <v>82.740000000000009</v>
      </c>
    </row>
    <row r="285" spans="1:30" x14ac:dyDescent="0.25">
      <c r="A285" s="18" t="s">
        <v>345</v>
      </c>
      <c r="B285" s="13" t="s">
        <v>346</v>
      </c>
      <c r="C285" s="13" t="s">
        <v>347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3"/>
    </row>
    <row r="286" spans="1:30" ht="18.75" x14ac:dyDescent="0.3">
      <c r="A286" s="11" t="s">
        <v>11</v>
      </c>
      <c r="B286" s="11" t="s">
        <v>2</v>
      </c>
      <c r="C286" s="11" t="s">
        <v>12</v>
      </c>
      <c r="D286" s="11">
        <v>1</v>
      </c>
      <c r="E286" s="11">
        <v>2</v>
      </c>
      <c r="F286" s="11">
        <v>3</v>
      </c>
      <c r="G286" s="11">
        <v>4</v>
      </c>
      <c r="H286" s="11">
        <v>5</v>
      </c>
      <c r="I286" s="11">
        <v>6</v>
      </c>
      <c r="J286" s="11">
        <v>7</v>
      </c>
      <c r="K286" s="11">
        <v>8</v>
      </c>
      <c r="L286" s="11">
        <v>9</v>
      </c>
      <c r="M286" s="11">
        <v>10</v>
      </c>
      <c r="N286" s="11" t="s">
        <v>14</v>
      </c>
      <c r="O286" s="11" t="s">
        <v>13</v>
      </c>
      <c r="P286" s="11" t="s">
        <v>3</v>
      </c>
      <c r="Q286" s="11" t="s">
        <v>15</v>
      </c>
      <c r="R286" s="32"/>
      <c r="S286" s="11">
        <v>1</v>
      </c>
      <c r="T286" s="11">
        <v>2</v>
      </c>
      <c r="U286" s="11">
        <v>3</v>
      </c>
      <c r="V286" s="11">
        <v>4</v>
      </c>
      <c r="W286" s="11">
        <v>5</v>
      </c>
      <c r="X286" s="11">
        <v>6</v>
      </c>
      <c r="Y286" s="11" t="s">
        <v>8</v>
      </c>
      <c r="Z286" s="11" t="s">
        <v>13</v>
      </c>
      <c r="AA286" s="11" t="s">
        <v>3</v>
      </c>
      <c r="AB286" s="11" t="s">
        <v>16</v>
      </c>
      <c r="AC286" s="10"/>
      <c r="AD286" s="10"/>
    </row>
    <row r="287" spans="1:30" x14ac:dyDescent="0.25">
      <c r="A287" s="13" t="s">
        <v>348</v>
      </c>
      <c r="B287" s="12" t="s">
        <v>349</v>
      </c>
      <c r="C287" s="22" t="s">
        <v>80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>
        <f>SUM(D287+E287+F287+G287+H287+I287+J287+K287+L287+M287)</f>
        <v>0</v>
      </c>
      <c r="O287" s="1">
        <v>0</v>
      </c>
      <c r="P287" s="1">
        <v>85.26</v>
      </c>
      <c r="Q287" s="1">
        <f>SUM(N287+O287)</f>
        <v>0</v>
      </c>
      <c r="R287" s="31"/>
      <c r="S287" s="1"/>
      <c r="T287" s="1"/>
      <c r="U287" s="1"/>
      <c r="V287" s="1"/>
      <c r="W287" s="1"/>
      <c r="X287" s="1"/>
      <c r="Y287" s="1">
        <f>SUM(S287+T287+U287+V287+W287+X287)</f>
        <v>0</v>
      </c>
      <c r="Z287" s="1"/>
      <c r="AA287" s="1"/>
      <c r="AB287" s="1">
        <f>SUM(Y287+Z287)</f>
        <v>0</v>
      </c>
    </row>
    <row r="288" spans="1:30" x14ac:dyDescent="0.25">
      <c r="A288" s="13" t="s">
        <v>350</v>
      </c>
      <c r="B288" s="12" t="s">
        <v>351</v>
      </c>
      <c r="C288" s="12" t="s">
        <v>25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>
        <f t="shared" ref="N288:N289" si="148">SUM(D288+E288+F288+G288+H288+I288+J288+K288+L288+M288)</f>
        <v>0</v>
      </c>
      <c r="O288" s="1">
        <v>0</v>
      </c>
      <c r="P288" s="1">
        <v>70.03</v>
      </c>
      <c r="Q288" s="1">
        <f t="shared" ref="Q288:Q289" si="149">SUM(N288+O288)</f>
        <v>0</v>
      </c>
      <c r="R288" s="31"/>
      <c r="S288" s="1"/>
      <c r="T288" s="1"/>
      <c r="U288" s="1"/>
      <c r="V288" s="1"/>
      <c r="W288" s="1"/>
      <c r="X288" s="1"/>
      <c r="Y288" s="1">
        <f t="shared" ref="Y288:Y289" si="150">SUM(S288+T288+U288+V288+W288+X288)</f>
        <v>0</v>
      </c>
      <c r="Z288" s="1"/>
      <c r="AA288" s="1"/>
      <c r="AB288" s="1">
        <f t="shared" ref="AB288:AB289" si="151">SUM(Y288+Z288)</f>
        <v>0</v>
      </c>
    </row>
    <row r="289" spans="1:30" x14ac:dyDescent="0.25">
      <c r="A289" s="13" t="s">
        <v>352</v>
      </c>
      <c r="B289" s="12" t="s">
        <v>353</v>
      </c>
      <c r="C289" s="12" t="s">
        <v>25</v>
      </c>
      <c r="D289" s="1">
        <v>4</v>
      </c>
      <c r="E289" s="1"/>
      <c r="F289" s="1">
        <v>4</v>
      </c>
      <c r="G289" s="1"/>
      <c r="H289" s="1"/>
      <c r="I289" s="1"/>
      <c r="J289" s="1"/>
      <c r="K289" s="1"/>
      <c r="L289" s="1"/>
      <c r="M289" s="1">
        <v>4</v>
      </c>
      <c r="N289" s="1">
        <f t="shared" si="148"/>
        <v>12</v>
      </c>
      <c r="O289" s="1">
        <v>2</v>
      </c>
      <c r="P289" s="1">
        <v>83.98</v>
      </c>
      <c r="Q289" s="1">
        <f t="shared" si="149"/>
        <v>14</v>
      </c>
      <c r="R289" s="31"/>
      <c r="S289" s="1"/>
      <c r="T289" s="1"/>
      <c r="U289" s="1"/>
      <c r="V289" s="1"/>
      <c r="W289" s="1"/>
      <c r="X289" s="1"/>
      <c r="Y289" s="1">
        <f t="shared" si="150"/>
        <v>0</v>
      </c>
      <c r="Z289" s="1"/>
      <c r="AA289" s="5"/>
      <c r="AB289" s="1">
        <f t="shared" si="151"/>
        <v>0</v>
      </c>
      <c r="AC289" s="1" t="s">
        <v>17</v>
      </c>
      <c r="AD289" s="1" t="s">
        <v>18</v>
      </c>
    </row>
    <row r="290" spans="1:30" x14ac:dyDescent="0.25">
      <c r="AB290" s="1"/>
      <c r="AC290" s="1">
        <f>SUM(AB287+AB288+AB289)</f>
        <v>0</v>
      </c>
      <c r="AD290" s="1">
        <f>SUM(AA288+AA289)</f>
        <v>0</v>
      </c>
    </row>
    <row r="292" spans="1:30" s="47" customFormat="1" x14ac:dyDescent="0.25">
      <c r="A292" s="43" t="s">
        <v>354</v>
      </c>
      <c r="B292" s="44" t="s">
        <v>355</v>
      </c>
      <c r="C292" s="44" t="s">
        <v>356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6"/>
    </row>
    <row r="293" spans="1:30" ht="18.75" x14ac:dyDescent="0.3">
      <c r="A293" s="11" t="s">
        <v>11</v>
      </c>
      <c r="B293" s="11" t="s">
        <v>2</v>
      </c>
      <c r="C293" s="11" t="s">
        <v>12</v>
      </c>
      <c r="D293" s="11">
        <v>1</v>
      </c>
      <c r="E293" s="11">
        <v>2</v>
      </c>
      <c r="F293" s="11">
        <v>3</v>
      </c>
      <c r="G293" s="11">
        <v>4</v>
      </c>
      <c r="H293" s="11">
        <v>5</v>
      </c>
      <c r="I293" s="11">
        <v>6</v>
      </c>
      <c r="J293" s="11">
        <v>7</v>
      </c>
      <c r="K293" s="11">
        <v>8</v>
      </c>
      <c r="L293" s="11">
        <v>9</v>
      </c>
      <c r="M293" s="11">
        <v>10</v>
      </c>
      <c r="N293" s="11" t="s">
        <v>14</v>
      </c>
      <c r="O293" s="11" t="s">
        <v>13</v>
      </c>
      <c r="P293" s="11" t="s">
        <v>3</v>
      </c>
      <c r="Q293" s="11" t="s">
        <v>15</v>
      </c>
      <c r="R293" s="52"/>
      <c r="S293" s="11">
        <v>1</v>
      </c>
      <c r="T293" s="11">
        <v>2</v>
      </c>
      <c r="U293" s="11">
        <v>3</v>
      </c>
      <c r="V293" s="11">
        <v>4</v>
      </c>
      <c r="W293" s="11">
        <v>5</v>
      </c>
      <c r="X293" s="11">
        <v>6</v>
      </c>
      <c r="Y293" s="11" t="s">
        <v>8</v>
      </c>
      <c r="Z293" s="11" t="s">
        <v>13</v>
      </c>
      <c r="AA293" s="11" t="s">
        <v>3</v>
      </c>
      <c r="AB293" s="11" t="s">
        <v>16</v>
      </c>
      <c r="AC293" s="10"/>
      <c r="AD293" s="10"/>
    </row>
    <row r="294" spans="1:30" x14ac:dyDescent="0.25">
      <c r="A294" s="13" t="s">
        <v>357</v>
      </c>
      <c r="B294" s="13" t="s">
        <v>358</v>
      </c>
      <c r="C294" s="22" t="s">
        <v>80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>
        <f>SUM(D294+E294+F294+G294+H294+I294+J294+K294+L294+M294)</f>
        <v>0</v>
      </c>
      <c r="O294" s="1">
        <v>0</v>
      </c>
      <c r="P294" s="1">
        <v>85.97</v>
      </c>
      <c r="Q294" s="1">
        <f>SUM(N294+O294)</f>
        <v>0</v>
      </c>
      <c r="R294" s="45"/>
      <c r="S294" s="1"/>
      <c r="T294" s="1"/>
      <c r="U294" s="1"/>
      <c r="V294" s="1"/>
      <c r="W294" s="1"/>
      <c r="X294" s="1"/>
      <c r="Y294" s="1">
        <f>SUM(S294+T294+U294+V294+W294+X294)</f>
        <v>0</v>
      </c>
      <c r="Z294" s="1">
        <v>0</v>
      </c>
      <c r="AA294" s="1">
        <v>48.97</v>
      </c>
      <c r="AB294" s="1">
        <f>SUM(Y294+Z294)</f>
        <v>0</v>
      </c>
    </row>
    <row r="295" spans="1:30" x14ac:dyDescent="0.25">
      <c r="A295" s="13" t="s">
        <v>359</v>
      </c>
      <c r="B295" s="12" t="s">
        <v>360</v>
      </c>
      <c r="C295" s="12" t="s">
        <v>25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>
        <f t="shared" ref="N295:N296" si="152">SUM(D295+E295+F295+G295+H295+I295+J295+K295+L295+M295)</f>
        <v>0</v>
      </c>
      <c r="O295" s="1">
        <v>0</v>
      </c>
      <c r="P295" s="1">
        <v>78.7</v>
      </c>
      <c r="Q295" s="1">
        <f t="shared" ref="Q295:Q296" si="153">SUM(N295+O295)</f>
        <v>0</v>
      </c>
      <c r="R295" s="45"/>
      <c r="S295" s="1"/>
      <c r="T295" s="1"/>
      <c r="U295" s="1"/>
      <c r="V295" s="1"/>
      <c r="W295" s="1"/>
      <c r="X295" s="1"/>
      <c r="Y295" s="1">
        <f t="shared" ref="Y295:Y296" si="154">SUM(S295+T295+U295+V295+W295+X295)</f>
        <v>0</v>
      </c>
      <c r="Z295" s="1">
        <v>0</v>
      </c>
      <c r="AA295" s="1">
        <v>36.74</v>
      </c>
      <c r="AB295" s="1">
        <f t="shared" ref="AB295:AB296" si="155">SUM(Y295+Z295)</f>
        <v>0</v>
      </c>
    </row>
    <row r="296" spans="1:30" x14ac:dyDescent="0.25">
      <c r="A296" s="13" t="s">
        <v>361</v>
      </c>
      <c r="B296" s="12" t="s">
        <v>362</v>
      </c>
      <c r="C296" s="12" t="s">
        <v>25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>
        <f t="shared" si="152"/>
        <v>0</v>
      </c>
      <c r="O296" s="1">
        <v>0</v>
      </c>
      <c r="P296" s="1">
        <v>69.88</v>
      </c>
      <c r="Q296" s="1">
        <f t="shared" si="153"/>
        <v>0</v>
      </c>
      <c r="R296" s="45"/>
      <c r="S296" s="1"/>
      <c r="T296" s="1"/>
      <c r="U296" s="1"/>
      <c r="V296" s="1"/>
      <c r="W296" s="1"/>
      <c r="X296" s="1"/>
      <c r="Y296" s="1">
        <f t="shared" si="154"/>
        <v>0</v>
      </c>
      <c r="Z296" s="1">
        <v>0</v>
      </c>
      <c r="AA296" s="5">
        <v>38.56</v>
      </c>
      <c r="AB296" s="1">
        <f t="shared" si="155"/>
        <v>0</v>
      </c>
      <c r="AC296" s="1" t="s">
        <v>17</v>
      </c>
      <c r="AD296" s="1" t="s">
        <v>18</v>
      </c>
    </row>
    <row r="297" spans="1:30" x14ac:dyDescent="0.25">
      <c r="AB297" s="1"/>
      <c r="AC297" s="1">
        <f>SUM(AB294+AB295+AB296)</f>
        <v>0</v>
      </c>
      <c r="AD297" s="1">
        <f>SUM(AA295+AA296)</f>
        <v>75.300000000000011</v>
      </c>
    </row>
    <row r="299" spans="1:30" x14ac:dyDescent="0.25">
      <c r="A299" s="18" t="s">
        <v>363</v>
      </c>
      <c r="B299" s="13" t="s">
        <v>210</v>
      </c>
      <c r="C299" s="13" t="s">
        <v>364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3"/>
    </row>
    <row r="300" spans="1:30" ht="18.75" x14ac:dyDescent="0.3">
      <c r="A300" s="11" t="s">
        <v>11</v>
      </c>
      <c r="B300" s="11" t="s">
        <v>2</v>
      </c>
      <c r="C300" s="11" t="s">
        <v>12</v>
      </c>
      <c r="D300" s="11">
        <v>1</v>
      </c>
      <c r="E300" s="11">
        <v>2</v>
      </c>
      <c r="F300" s="11">
        <v>3</v>
      </c>
      <c r="G300" s="11">
        <v>4</v>
      </c>
      <c r="H300" s="11">
        <v>5</v>
      </c>
      <c r="I300" s="11">
        <v>6</v>
      </c>
      <c r="J300" s="11">
        <v>7</v>
      </c>
      <c r="K300" s="11">
        <v>8</v>
      </c>
      <c r="L300" s="11">
        <v>9</v>
      </c>
      <c r="M300" s="11">
        <v>10</v>
      </c>
      <c r="N300" s="11" t="s">
        <v>14</v>
      </c>
      <c r="O300" s="11" t="s">
        <v>13</v>
      </c>
      <c r="P300" s="11" t="s">
        <v>3</v>
      </c>
      <c r="Q300" s="11" t="s">
        <v>15</v>
      </c>
      <c r="R300" s="32"/>
      <c r="S300" s="11">
        <v>1</v>
      </c>
      <c r="T300" s="11">
        <v>2</v>
      </c>
      <c r="U300" s="11">
        <v>3</v>
      </c>
      <c r="V300" s="11">
        <v>4</v>
      </c>
      <c r="W300" s="11">
        <v>5</v>
      </c>
      <c r="X300" s="11">
        <v>6</v>
      </c>
      <c r="Y300" s="11" t="s">
        <v>8</v>
      </c>
      <c r="Z300" s="11" t="s">
        <v>13</v>
      </c>
      <c r="AA300" s="11" t="s">
        <v>3</v>
      </c>
      <c r="AB300" s="11" t="s">
        <v>16</v>
      </c>
      <c r="AC300" s="10"/>
      <c r="AD300" s="10"/>
    </row>
    <row r="301" spans="1:30" x14ac:dyDescent="0.25">
      <c r="A301" s="13" t="s">
        <v>365</v>
      </c>
      <c r="B301" s="12" t="s">
        <v>366</v>
      </c>
      <c r="C301" s="22" t="s">
        <v>80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>
        <f>SUM(D301+E301+F301+G301+H301+I301+J301+K301+L301+M301)</f>
        <v>0</v>
      </c>
      <c r="O301" s="1">
        <v>0</v>
      </c>
      <c r="P301" s="1">
        <v>76.290000000000006</v>
      </c>
      <c r="Q301" s="1">
        <f>SUM(N301+O301)</f>
        <v>0</v>
      </c>
      <c r="R301" s="31"/>
      <c r="S301" s="1"/>
      <c r="T301" s="1"/>
      <c r="U301" s="1"/>
      <c r="V301" s="1"/>
      <c r="W301" s="1"/>
      <c r="X301" s="1"/>
      <c r="Y301" s="1">
        <f>SUM(S301+T301+U301+V301+W301+X301)</f>
        <v>0</v>
      </c>
      <c r="Z301" s="1"/>
      <c r="AA301" s="1"/>
      <c r="AB301" s="1">
        <f>SUM(Y301+Z301)</f>
        <v>0</v>
      </c>
    </row>
    <row r="302" spans="1:30" x14ac:dyDescent="0.25">
      <c r="A302" s="13" t="s">
        <v>367</v>
      </c>
      <c r="B302" s="12" t="s">
        <v>368</v>
      </c>
      <c r="C302" s="12" t="s">
        <v>25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>
        <f t="shared" ref="N302:N303" si="156">SUM(D302+E302+F302+G302+H302+I302+J302+K302+L302+M302)</f>
        <v>0</v>
      </c>
      <c r="O302" s="1">
        <v>0</v>
      </c>
      <c r="P302" s="1">
        <v>77.13</v>
      </c>
      <c r="Q302" s="1">
        <f t="shared" ref="Q302:Q303" si="157">SUM(N302+O302)</f>
        <v>0</v>
      </c>
      <c r="R302" s="31"/>
      <c r="S302" s="1"/>
      <c r="T302" s="1"/>
      <c r="U302" s="1"/>
      <c r="V302" s="1"/>
      <c r="W302" s="1"/>
      <c r="X302" s="1"/>
      <c r="Y302" s="1">
        <f t="shared" ref="Y302:Y303" si="158">SUM(S302+T302+U302+V302+W302+X302)</f>
        <v>0</v>
      </c>
      <c r="Z302" s="1"/>
      <c r="AA302" s="1"/>
      <c r="AB302" s="1">
        <f t="shared" ref="AB302:AB303" si="159">SUM(Y302+Z302)</f>
        <v>0</v>
      </c>
    </row>
    <row r="303" spans="1:30" x14ac:dyDescent="0.25">
      <c r="A303" s="13" t="s">
        <v>369</v>
      </c>
      <c r="B303" s="12" t="s">
        <v>370</v>
      </c>
      <c r="C303" s="12" t="s">
        <v>25</v>
      </c>
      <c r="D303" s="1"/>
      <c r="E303" s="1"/>
      <c r="F303" s="1"/>
      <c r="G303" s="1"/>
      <c r="H303" s="1"/>
      <c r="I303" s="1"/>
      <c r="J303" s="1"/>
      <c r="K303" s="1"/>
      <c r="L303" s="1"/>
      <c r="M303" s="1">
        <v>4</v>
      </c>
      <c r="N303" s="1">
        <f t="shared" si="156"/>
        <v>4</v>
      </c>
      <c r="O303" s="1"/>
      <c r="P303" s="1">
        <v>82.26</v>
      </c>
      <c r="Q303" s="1">
        <f t="shared" si="157"/>
        <v>4</v>
      </c>
      <c r="R303" s="31"/>
      <c r="S303" s="1"/>
      <c r="T303" s="1"/>
      <c r="U303" s="1"/>
      <c r="V303" s="1"/>
      <c r="W303" s="1"/>
      <c r="X303" s="1"/>
      <c r="Y303" s="1">
        <f t="shared" si="158"/>
        <v>0</v>
      </c>
      <c r="Z303" s="1"/>
      <c r="AA303" s="5"/>
      <c r="AB303" s="1">
        <f t="shared" si="159"/>
        <v>0</v>
      </c>
      <c r="AC303" s="1" t="s">
        <v>17</v>
      </c>
      <c r="AD303" s="1" t="s">
        <v>18</v>
      </c>
    </row>
    <row r="304" spans="1:30" x14ac:dyDescent="0.25">
      <c r="AB304" s="1"/>
      <c r="AC304" s="1">
        <f>SUM(AB301+AB302+AB303)</f>
        <v>0</v>
      </c>
      <c r="AD304" s="1">
        <f>SUM(AA302+AA303)</f>
        <v>0</v>
      </c>
    </row>
    <row r="307" spans="1:31" x14ac:dyDescent="0.25">
      <c r="A307" s="17" t="s">
        <v>371</v>
      </c>
      <c r="B307" s="13" t="s">
        <v>296</v>
      </c>
      <c r="C307" s="13" t="s">
        <v>372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3"/>
    </row>
    <row r="308" spans="1:31" ht="18.75" x14ac:dyDescent="0.3">
      <c r="A308" s="11" t="s">
        <v>11</v>
      </c>
      <c r="B308" s="11" t="s">
        <v>2</v>
      </c>
      <c r="C308" s="11" t="s">
        <v>12</v>
      </c>
      <c r="D308" s="11">
        <v>1</v>
      </c>
      <c r="E308" s="11">
        <v>2</v>
      </c>
      <c r="F308" s="11">
        <v>3</v>
      </c>
      <c r="G308" s="11">
        <v>4</v>
      </c>
      <c r="H308" s="11">
        <v>5</v>
      </c>
      <c r="I308" s="11">
        <v>6</v>
      </c>
      <c r="J308" s="11">
        <v>7</v>
      </c>
      <c r="K308" s="11">
        <v>8</v>
      </c>
      <c r="L308" s="11">
        <v>9</v>
      </c>
      <c r="M308" s="11">
        <v>10</v>
      </c>
      <c r="N308" s="11" t="s">
        <v>14</v>
      </c>
      <c r="O308" s="11" t="s">
        <v>13</v>
      </c>
      <c r="P308" s="11" t="s">
        <v>3</v>
      </c>
      <c r="Q308" s="11" t="s">
        <v>15</v>
      </c>
      <c r="R308" s="32"/>
      <c r="S308" s="11">
        <v>1</v>
      </c>
      <c r="T308" s="11">
        <v>2</v>
      </c>
      <c r="U308" s="11">
        <v>3</v>
      </c>
      <c r="V308" s="11">
        <v>4</v>
      </c>
      <c r="W308" s="11">
        <v>5</v>
      </c>
      <c r="X308" s="11">
        <v>6</v>
      </c>
      <c r="Y308" s="11" t="s">
        <v>8</v>
      </c>
      <c r="Z308" s="11" t="s">
        <v>13</v>
      </c>
      <c r="AA308" s="11" t="s">
        <v>3</v>
      </c>
      <c r="AB308" s="11" t="s">
        <v>16</v>
      </c>
      <c r="AC308" s="10"/>
      <c r="AD308" s="10"/>
      <c r="AE308" s="10"/>
    </row>
    <row r="309" spans="1:31" x14ac:dyDescent="0.25">
      <c r="A309" s="13" t="s">
        <v>373</v>
      </c>
      <c r="B309" s="12" t="s">
        <v>374</v>
      </c>
      <c r="C309" s="22" t="s">
        <v>80</v>
      </c>
      <c r="D309" s="1">
        <v>4</v>
      </c>
      <c r="E309" s="1"/>
      <c r="F309" s="1"/>
      <c r="G309" s="1"/>
      <c r="H309" s="1"/>
      <c r="I309" s="1"/>
      <c r="J309" s="1"/>
      <c r="K309" s="1"/>
      <c r="L309" s="1"/>
      <c r="M309" s="1"/>
      <c r="N309" s="1">
        <f>SUM(D309+E309+F309+G309+H309+I309+J309+K309+L309+M309)</f>
        <v>4</v>
      </c>
      <c r="O309" s="1">
        <v>0</v>
      </c>
      <c r="P309" s="1">
        <v>88.68</v>
      </c>
      <c r="Q309" s="1">
        <f>SUM(N309+O309)</f>
        <v>4</v>
      </c>
      <c r="R309" s="31"/>
      <c r="S309" s="1"/>
      <c r="T309" s="1"/>
      <c r="U309" s="1"/>
      <c r="V309" s="1"/>
      <c r="W309" s="1"/>
      <c r="X309" s="1"/>
      <c r="Y309" s="1">
        <f>SUM(S309+T309+U309+V309+W309+X309)</f>
        <v>0</v>
      </c>
      <c r="Z309" s="1"/>
      <c r="AA309" s="1"/>
      <c r="AB309" s="1">
        <f>SUM(Y309+Z309)</f>
        <v>0</v>
      </c>
    </row>
    <row r="310" spans="1:31" x14ac:dyDescent="0.25">
      <c r="A310" s="13" t="s">
        <v>375</v>
      </c>
      <c r="B310" s="12" t="s">
        <v>376</v>
      </c>
      <c r="C310" s="12" t="s">
        <v>25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>
        <f t="shared" ref="N310:N311" si="160">SUM(D310+E310+F310+G310+H310+I310+J310+K310+L310+M310)</f>
        <v>0</v>
      </c>
      <c r="O310" s="1">
        <v>0</v>
      </c>
      <c r="P310" s="1">
        <v>73.819999999999993</v>
      </c>
      <c r="Q310" s="1">
        <f t="shared" ref="Q310:Q311" si="161">SUM(N310+O310)</f>
        <v>0</v>
      </c>
      <c r="R310" s="31"/>
      <c r="S310" s="1"/>
      <c r="T310" s="1"/>
      <c r="U310" s="1"/>
      <c r="V310" s="1"/>
      <c r="W310" s="1"/>
      <c r="X310" s="1"/>
      <c r="Y310" s="1">
        <f t="shared" ref="Y310:Y311" si="162">SUM(S310+T310+U310+V310+W310+X310)</f>
        <v>0</v>
      </c>
      <c r="Z310" s="1"/>
      <c r="AA310" s="1"/>
      <c r="AB310" s="1">
        <f t="shared" ref="AB310:AB311" si="163">SUM(Y310+Z310)</f>
        <v>0</v>
      </c>
    </row>
    <row r="311" spans="1:31" x14ac:dyDescent="0.25">
      <c r="A311" s="13" t="s">
        <v>377</v>
      </c>
      <c r="B311" s="12" t="s">
        <v>378</v>
      </c>
      <c r="C311" s="26" t="s">
        <v>22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>
        <f t="shared" si="160"/>
        <v>0</v>
      </c>
      <c r="O311" s="1">
        <v>0</v>
      </c>
      <c r="P311" s="1">
        <v>67.19</v>
      </c>
      <c r="Q311" s="1">
        <f t="shared" si="161"/>
        <v>0</v>
      </c>
      <c r="R311" s="31"/>
      <c r="S311" s="1"/>
      <c r="T311" s="1"/>
      <c r="U311" s="1"/>
      <c r="V311" s="1"/>
      <c r="W311" s="1"/>
      <c r="X311" s="1"/>
      <c r="Y311" s="1">
        <f t="shared" si="162"/>
        <v>0</v>
      </c>
      <c r="Z311" s="1"/>
      <c r="AA311" s="5"/>
      <c r="AB311" s="1">
        <f t="shared" si="163"/>
        <v>0</v>
      </c>
      <c r="AC311" s="1" t="s">
        <v>17</v>
      </c>
      <c r="AD311" s="1" t="s">
        <v>18</v>
      </c>
    </row>
    <row r="312" spans="1:31" x14ac:dyDescent="0.25">
      <c r="AB312" s="1"/>
      <c r="AC312" s="1">
        <f>SUM(AB309+AB310+AB311)</f>
        <v>0</v>
      </c>
      <c r="AD312" s="1">
        <f>SUM(AA310+AA311)</f>
        <v>0</v>
      </c>
    </row>
    <row r="316" spans="1:31" s="47" customFormat="1" x14ac:dyDescent="0.25">
      <c r="A316" s="43" t="s">
        <v>379</v>
      </c>
      <c r="B316" s="44" t="s">
        <v>380</v>
      </c>
      <c r="C316" s="44" t="s">
        <v>381</v>
      </c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6"/>
    </row>
    <row r="317" spans="1:31" ht="18.75" x14ac:dyDescent="0.3">
      <c r="A317" s="11" t="s">
        <v>11</v>
      </c>
      <c r="B317" s="11" t="s">
        <v>2</v>
      </c>
      <c r="C317" s="11" t="s">
        <v>12</v>
      </c>
      <c r="D317" s="11">
        <v>1</v>
      </c>
      <c r="E317" s="11">
        <v>2</v>
      </c>
      <c r="F317" s="11">
        <v>3</v>
      </c>
      <c r="G317" s="11">
        <v>4</v>
      </c>
      <c r="H317" s="11">
        <v>5</v>
      </c>
      <c r="I317" s="11">
        <v>6</v>
      </c>
      <c r="J317" s="11">
        <v>7</v>
      </c>
      <c r="K317" s="11">
        <v>8</v>
      </c>
      <c r="L317" s="11">
        <v>9</v>
      </c>
      <c r="M317" s="11">
        <v>10</v>
      </c>
      <c r="N317" s="11" t="s">
        <v>14</v>
      </c>
      <c r="O317" s="11" t="s">
        <v>13</v>
      </c>
      <c r="P317" s="11" t="s">
        <v>3</v>
      </c>
      <c r="Q317" s="11" t="s">
        <v>15</v>
      </c>
      <c r="R317" s="52"/>
      <c r="S317" s="11">
        <v>1</v>
      </c>
      <c r="T317" s="11">
        <v>2</v>
      </c>
      <c r="U317" s="11">
        <v>3</v>
      </c>
      <c r="V317" s="11">
        <v>4</v>
      </c>
      <c r="W317" s="11">
        <v>5</v>
      </c>
      <c r="X317" s="11">
        <v>6</v>
      </c>
      <c r="Y317" s="11" t="s">
        <v>8</v>
      </c>
      <c r="Z317" s="11" t="s">
        <v>13</v>
      </c>
      <c r="AA317" s="11" t="s">
        <v>3</v>
      </c>
      <c r="AB317" s="11" t="s">
        <v>16</v>
      </c>
      <c r="AC317" s="10"/>
      <c r="AD317" s="10"/>
    </row>
    <row r="318" spans="1:31" x14ac:dyDescent="0.25">
      <c r="A318" s="13" t="s">
        <v>382</v>
      </c>
      <c r="B318" s="13" t="s">
        <v>383</v>
      </c>
      <c r="C318" s="20" t="s">
        <v>80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>
        <f>SUM(D318+E318+F318+G318+H318+I318+J318+K318+L318+M318)</f>
        <v>0</v>
      </c>
      <c r="O318" s="1">
        <v>0</v>
      </c>
      <c r="P318" s="1">
        <v>85.79</v>
      </c>
      <c r="Q318" s="1">
        <f>SUM(N318+O318)</f>
        <v>0</v>
      </c>
      <c r="R318" s="45"/>
      <c r="S318" s="1"/>
      <c r="T318" s="1"/>
      <c r="U318" s="1"/>
      <c r="V318" s="1"/>
      <c r="W318" s="1"/>
      <c r="X318" s="1"/>
      <c r="Y318" s="1">
        <f>SUM(S318+T318+U318+V318+W318+X318)</f>
        <v>0</v>
      </c>
      <c r="Z318" s="1">
        <v>0</v>
      </c>
      <c r="AA318" s="1">
        <v>51.72</v>
      </c>
      <c r="AB318" s="1">
        <f>SUM(Y318+Z318)</f>
        <v>0</v>
      </c>
    </row>
    <row r="319" spans="1:31" x14ac:dyDescent="0.25">
      <c r="A319" s="13" t="s">
        <v>384</v>
      </c>
      <c r="B319" s="13" t="s">
        <v>385</v>
      </c>
      <c r="C319" s="13" t="s">
        <v>25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>
        <f t="shared" ref="N319:N320" si="164">SUM(D319+E319+F319+G319+H319+I319+J319+K319+L319+M319)</f>
        <v>0</v>
      </c>
      <c r="O319" s="1">
        <v>0</v>
      </c>
      <c r="P319" s="1">
        <v>67.459999999999994</v>
      </c>
      <c r="Q319" s="1">
        <f t="shared" ref="Q319:Q320" si="165">SUM(N319+O319)</f>
        <v>0</v>
      </c>
      <c r="R319" s="45"/>
      <c r="S319" s="1"/>
      <c r="T319" s="1"/>
      <c r="U319" s="1"/>
      <c r="V319" s="1"/>
      <c r="W319" s="1"/>
      <c r="X319" s="1"/>
      <c r="Y319" s="1">
        <f t="shared" ref="Y319:Y320" si="166">SUM(S319+T319+U319+V319+W319+X319)</f>
        <v>0</v>
      </c>
      <c r="Z319" s="1">
        <v>0</v>
      </c>
      <c r="AA319" s="1">
        <v>37.78</v>
      </c>
      <c r="AB319" s="1">
        <f t="shared" ref="AB319:AB320" si="167">SUM(Y319+Z319)</f>
        <v>0</v>
      </c>
    </row>
    <row r="320" spans="1:31" x14ac:dyDescent="0.25">
      <c r="A320" s="13" t="s">
        <v>386</v>
      </c>
      <c r="B320" s="13" t="s">
        <v>387</v>
      </c>
      <c r="C320" s="13" t="s">
        <v>25</v>
      </c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>
        <f t="shared" si="164"/>
        <v>0</v>
      </c>
      <c r="O320" s="1">
        <v>0</v>
      </c>
      <c r="P320" s="1">
        <v>77.69</v>
      </c>
      <c r="Q320" s="1">
        <f t="shared" si="165"/>
        <v>0</v>
      </c>
      <c r="R320" s="45"/>
      <c r="S320" s="1"/>
      <c r="T320" s="1"/>
      <c r="U320" s="1"/>
      <c r="V320" s="1"/>
      <c r="W320" s="1"/>
      <c r="X320" s="1"/>
      <c r="Y320" s="1">
        <f t="shared" si="166"/>
        <v>0</v>
      </c>
      <c r="Z320" s="1">
        <v>0</v>
      </c>
      <c r="AA320" s="5">
        <v>45.42</v>
      </c>
      <c r="AB320" s="1">
        <f t="shared" si="167"/>
        <v>0</v>
      </c>
      <c r="AC320" s="1" t="s">
        <v>17</v>
      </c>
      <c r="AD320" s="1" t="s">
        <v>18</v>
      </c>
    </row>
    <row r="321" spans="1:30" x14ac:dyDescent="0.25">
      <c r="AB321" s="1"/>
      <c r="AC321" s="1">
        <f>SUM(AB318+AB319+AB320)</f>
        <v>0</v>
      </c>
      <c r="AD321" s="1">
        <f>SUM(AA319+AA320)</f>
        <v>83.2</v>
      </c>
    </row>
    <row r="323" spans="1:30" x14ac:dyDescent="0.25">
      <c r="A323" s="18" t="s">
        <v>388</v>
      </c>
      <c r="B323" s="13" t="s">
        <v>113</v>
      </c>
      <c r="C323" s="13" t="s">
        <v>389</v>
      </c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3"/>
    </row>
    <row r="324" spans="1:30" ht="18.75" x14ac:dyDescent="0.3">
      <c r="A324" s="11" t="s">
        <v>11</v>
      </c>
      <c r="B324" s="11" t="s">
        <v>2</v>
      </c>
      <c r="C324" s="11" t="s">
        <v>12</v>
      </c>
      <c r="D324" s="11">
        <v>1</v>
      </c>
      <c r="E324" s="11">
        <v>2</v>
      </c>
      <c r="F324" s="11">
        <v>3</v>
      </c>
      <c r="G324" s="11">
        <v>4</v>
      </c>
      <c r="H324" s="11">
        <v>5</v>
      </c>
      <c r="I324" s="11">
        <v>6</v>
      </c>
      <c r="J324" s="11">
        <v>7</v>
      </c>
      <c r="K324" s="11">
        <v>8</v>
      </c>
      <c r="L324" s="11">
        <v>9</v>
      </c>
      <c r="M324" s="11">
        <v>10</v>
      </c>
      <c r="N324" s="11" t="s">
        <v>14</v>
      </c>
      <c r="O324" s="11" t="s">
        <v>13</v>
      </c>
      <c r="P324" s="11" t="s">
        <v>3</v>
      </c>
      <c r="Q324" s="11" t="s">
        <v>15</v>
      </c>
      <c r="R324" s="32"/>
      <c r="S324" s="11">
        <v>1</v>
      </c>
      <c r="T324" s="11">
        <v>2</v>
      </c>
      <c r="U324" s="11">
        <v>3</v>
      </c>
      <c r="V324" s="11">
        <v>4</v>
      </c>
      <c r="W324" s="11">
        <v>5</v>
      </c>
      <c r="X324" s="11">
        <v>6</v>
      </c>
      <c r="Y324" s="11" t="s">
        <v>8</v>
      </c>
      <c r="Z324" s="11" t="s">
        <v>13</v>
      </c>
      <c r="AA324" s="11" t="s">
        <v>3</v>
      </c>
      <c r="AB324" s="11" t="s">
        <v>16</v>
      </c>
      <c r="AC324" s="10"/>
      <c r="AD324" s="10"/>
    </row>
    <row r="325" spans="1:30" x14ac:dyDescent="0.25">
      <c r="A325" s="13" t="s">
        <v>390</v>
      </c>
      <c r="B325" s="12" t="s">
        <v>391</v>
      </c>
      <c r="C325" s="22" t="s">
        <v>80</v>
      </c>
      <c r="D325" s="1"/>
      <c r="E325" s="1"/>
      <c r="F325" s="1"/>
      <c r="G325" s="1"/>
      <c r="H325" s="1"/>
      <c r="I325" s="1"/>
      <c r="J325" s="1">
        <v>4</v>
      </c>
      <c r="K325" s="1">
        <v>99</v>
      </c>
      <c r="L325" s="1"/>
      <c r="M325" s="1"/>
      <c r="N325" s="1">
        <f>SUM(D325+E325+F325+G325+H325+I325+J325+K325+L325+M325)</f>
        <v>103</v>
      </c>
      <c r="O325" s="1"/>
      <c r="P325" s="1"/>
      <c r="Q325" s="1">
        <f>SUM(N325+O325)</f>
        <v>103</v>
      </c>
      <c r="R325" s="31"/>
      <c r="S325" s="1"/>
      <c r="T325" s="1"/>
      <c r="U325" s="1"/>
      <c r="V325" s="1"/>
      <c r="W325" s="1"/>
      <c r="X325" s="1"/>
      <c r="Y325" s="1">
        <f>SUM(S325+T325+U325+V325+W325+X325)</f>
        <v>0</v>
      </c>
      <c r="Z325" s="1"/>
      <c r="AA325" s="1"/>
      <c r="AB325" s="1">
        <f>SUM(Y325+Z325)</f>
        <v>0</v>
      </c>
    </row>
    <row r="326" spans="1:30" x14ac:dyDescent="0.25">
      <c r="A326" s="13" t="s">
        <v>505</v>
      </c>
      <c r="B326" s="12" t="s">
        <v>506</v>
      </c>
      <c r="C326" s="12" t="s">
        <v>25</v>
      </c>
      <c r="D326" s="1"/>
      <c r="E326" s="1"/>
      <c r="F326" s="1"/>
      <c r="G326" s="1"/>
      <c r="H326" s="1"/>
      <c r="I326" s="1">
        <v>4</v>
      </c>
      <c r="J326" s="1"/>
      <c r="K326" s="1"/>
      <c r="L326" s="1"/>
      <c r="M326" s="1"/>
      <c r="N326" s="1">
        <f t="shared" ref="N326:N327" si="168">SUM(D326+E326+F326+G326+H326+I326+J326+K326+L326+M326)</f>
        <v>4</v>
      </c>
      <c r="O326" s="1">
        <v>0</v>
      </c>
      <c r="P326" s="1">
        <v>70.239999999999995</v>
      </c>
      <c r="Q326" s="1">
        <f t="shared" ref="Q326:Q327" si="169">SUM(N326+O326)</f>
        <v>4</v>
      </c>
      <c r="R326" s="31"/>
      <c r="S326" s="1"/>
      <c r="T326" s="1"/>
      <c r="U326" s="1"/>
      <c r="V326" s="1"/>
      <c r="W326" s="1"/>
      <c r="X326" s="1"/>
      <c r="Y326" s="1">
        <f t="shared" ref="Y326:Y327" si="170">SUM(S326+T326+U326+V326+W326+X326)</f>
        <v>0</v>
      </c>
      <c r="Z326" s="1"/>
      <c r="AA326" s="1"/>
      <c r="AB326" s="1">
        <f t="shared" ref="AB326:AB327" si="171">SUM(Y326+Z326)</f>
        <v>0</v>
      </c>
    </row>
    <row r="327" spans="1:30" x14ac:dyDescent="0.25">
      <c r="A327" s="13" t="s">
        <v>392</v>
      </c>
      <c r="B327" s="12" t="s">
        <v>393</v>
      </c>
      <c r="C327" s="12" t="s">
        <v>25</v>
      </c>
      <c r="D327" s="1"/>
      <c r="E327" s="1"/>
      <c r="F327" s="1"/>
      <c r="G327" s="1"/>
      <c r="H327" s="1"/>
      <c r="I327" s="1">
        <v>4</v>
      </c>
      <c r="J327" s="1">
        <v>4</v>
      </c>
      <c r="K327" s="1">
        <v>4</v>
      </c>
      <c r="L327" s="1"/>
      <c r="M327" s="1">
        <v>4</v>
      </c>
      <c r="N327" s="1">
        <f t="shared" si="168"/>
        <v>16</v>
      </c>
      <c r="O327" s="1"/>
      <c r="P327" s="1">
        <v>78.849999999999994</v>
      </c>
      <c r="Q327" s="1">
        <f t="shared" si="169"/>
        <v>16</v>
      </c>
      <c r="R327" s="31"/>
      <c r="S327" s="1"/>
      <c r="T327" s="1"/>
      <c r="U327" s="1"/>
      <c r="V327" s="1"/>
      <c r="W327" s="1"/>
      <c r="X327" s="1"/>
      <c r="Y327" s="1">
        <f t="shared" si="170"/>
        <v>0</v>
      </c>
      <c r="Z327" s="1"/>
      <c r="AA327" s="5"/>
      <c r="AB327" s="1">
        <f t="shared" si="171"/>
        <v>0</v>
      </c>
      <c r="AC327" s="1" t="s">
        <v>17</v>
      </c>
      <c r="AD327" s="1" t="s">
        <v>18</v>
      </c>
    </row>
    <row r="328" spans="1:30" x14ac:dyDescent="0.25">
      <c r="AB328" s="1"/>
      <c r="AC328" s="1">
        <f>SUM(AB325+AB326+AB327)</f>
        <v>0</v>
      </c>
      <c r="AD328" s="1">
        <f>SUM(AA326+AA327)</f>
        <v>0</v>
      </c>
    </row>
    <row r="330" spans="1:30" x14ac:dyDescent="0.25">
      <c r="A330" s="18" t="s">
        <v>394</v>
      </c>
      <c r="B330" s="13" t="s">
        <v>395</v>
      </c>
      <c r="C330" s="13" t="s">
        <v>396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3"/>
    </row>
    <row r="331" spans="1:30" ht="18.75" x14ac:dyDescent="0.3">
      <c r="A331" s="11" t="s">
        <v>11</v>
      </c>
      <c r="B331" s="11" t="s">
        <v>2</v>
      </c>
      <c r="C331" s="11" t="s">
        <v>12</v>
      </c>
      <c r="D331" s="11">
        <v>1</v>
      </c>
      <c r="E331" s="11">
        <v>2</v>
      </c>
      <c r="F331" s="11">
        <v>3</v>
      </c>
      <c r="G331" s="11">
        <v>4</v>
      </c>
      <c r="H331" s="11">
        <v>5</v>
      </c>
      <c r="I331" s="11">
        <v>6</v>
      </c>
      <c r="J331" s="11">
        <v>7</v>
      </c>
      <c r="K331" s="11">
        <v>8</v>
      </c>
      <c r="L331" s="11">
        <v>9</v>
      </c>
      <c r="M331" s="11">
        <v>10</v>
      </c>
      <c r="N331" s="11" t="s">
        <v>14</v>
      </c>
      <c r="O331" s="11" t="s">
        <v>13</v>
      </c>
      <c r="P331" s="11" t="s">
        <v>3</v>
      </c>
      <c r="Q331" s="11" t="s">
        <v>15</v>
      </c>
      <c r="R331" s="32"/>
      <c r="S331" s="11">
        <v>1</v>
      </c>
      <c r="T331" s="11">
        <v>2</v>
      </c>
      <c r="U331" s="11">
        <v>3</v>
      </c>
      <c r="V331" s="11">
        <v>4</v>
      </c>
      <c r="W331" s="11">
        <v>5</v>
      </c>
      <c r="X331" s="11">
        <v>6</v>
      </c>
      <c r="Y331" s="11" t="s">
        <v>8</v>
      </c>
      <c r="Z331" s="11" t="s">
        <v>13</v>
      </c>
      <c r="AA331" s="11" t="s">
        <v>3</v>
      </c>
      <c r="AB331" s="11" t="s">
        <v>16</v>
      </c>
      <c r="AC331" s="10"/>
      <c r="AD331" s="10"/>
    </row>
    <row r="332" spans="1:30" x14ac:dyDescent="0.25">
      <c r="A332" s="13" t="s">
        <v>397</v>
      </c>
      <c r="B332" s="23" t="s">
        <v>398</v>
      </c>
      <c r="C332" s="22" t="s">
        <v>80</v>
      </c>
      <c r="D332" s="1"/>
      <c r="E332" s="1"/>
      <c r="F332" s="1"/>
      <c r="G332" s="1"/>
      <c r="H332" s="1"/>
      <c r="I332" s="1"/>
      <c r="J332" s="1"/>
      <c r="K332" s="1"/>
      <c r="L332" s="1"/>
      <c r="M332" s="1" t="s">
        <v>495</v>
      </c>
      <c r="N332" s="1" t="e">
        <f>SUM(D332+E332+F332+G332+H332+I332+J332+K332+L332+M332)</f>
        <v>#VALUE!</v>
      </c>
      <c r="O332" s="1"/>
      <c r="P332" s="1"/>
      <c r="Q332" s="1" t="e">
        <f>SUM(N332+O332)</f>
        <v>#VALUE!</v>
      </c>
      <c r="R332" s="31"/>
      <c r="S332" s="1"/>
      <c r="T332" s="1"/>
      <c r="U332" s="1"/>
      <c r="V332" s="1"/>
      <c r="W332" s="1"/>
      <c r="X332" s="1"/>
      <c r="Y332" s="1">
        <f>SUM(S332+T332+U332+V332+W332+X332)</f>
        <v>0</v>
      </c>
      <c r="Z332" s="1"/>
      <c r="AA332" s="1"/>
      <c r="AB332" s="1">
        <f>SUM(Y332+Z332)</f>
        <v>0</v>
      </c>
    </row>
    <row r="333" spans="1:30" x14ac:dyDescent="0.25">
      <c r="A333" s="13" t="s">
        <v>399</v>
      </c>
      <c r="B333" s="23" t="s">
        <v>400</v>
      </c>
      <c r="C333" s="12" t="s">
        <v>25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>
        <f t="shared" ref="N333:N334" si="172">SUM(D333+E333+F333+G333+H333+I333+J333+K333+L333+M333)</f>
        <v>0</v>
      </c>
      <c r="O333" s="1"/>
      <c r="P333" s="1"/>
      <c r="Q333" s="1">
        <f t="shared" ref="Q333:Q334" si="173">SUM(N333+O333)</f>
        <v>0</v>
      </c>
      <c r="R333" s="31"/>
      <c r="S333" s="1"/>
      <c r="T333" s="1"/>
      <c r="U333" s="1"/>
      <c r="V333" s="1"/>
      <c r="W333" s="1"/>
      <c r="X333" s="1"/>
      <c r="Y333" s="1">
        <f t="shared" ref="Y333:Y334" si="174">SUM(S333+T333+U333+V333+W333+X333)</f>
        <v>0</v>
      </c>
      <c r="Z333" s="1"/>
      <c r="AA333" s="1"/>
      <c r="AB333" s="1">
        <f t="shared" ref="AB333:AB334" si="175">SUM(Y333+Z333)</f>
        <v>0</v>
      </c>
    </row>
    <row r="334" spans="1:30" x14ac:dyDescent="0.25">
      <c r="A334" s="13" t="s">
        <v>401</v>
      </c>
      <c r="B334" s="23" t="s">
        <v>402</v>
      </c>
      <c r="C334" s="12" t="s">
        <v>25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>
        <f t="shared" si="172"/>
        <v>0</v>
      </c>
      <c r="O334" s="1"/>
      <c r="P334" s="1"/>
      <c r="Q334" s="1">
        <f t="shared" si="173"/>
        <v>0</v>
      </c>
      <c r="R334" s="31"/>
      <c r="S334" s="1"/>
      <c r="T334" s="1"/>
      <c r="U334" s="1"/>
      <c r="V334" s="1"/>
      <c r="W334" s="1"/>
      <c r="X334" s="1"/>
      <c r="Y334" s="1">
        <f t="shared" si="174"/>
        <v>0</v>
      </c>
      <c r="Z334" s="1"/>
      <c r="AA334" s="5"/>
      <c r="AB334" s="1">
        <f t="shared" si="175"/>
        <v>0</v>
      </c>
      <c r="AC334" s="1" t="s">
        <v>17</v>
      </c>
      <c r="AD334" s="1" t="s">
        <v>18</v>
      </c>
    </row>
    <row r="335" spans="1:30" x14ac:dyDescent="0.25">
      <c r="AB335" s="1"/>
      <c r="AC335" s="1">
        <f>SUM(AB332+AB333+AB334)</f>
        <v>0</v>
      </c>
      <c r="AD335" s="1">
        <f>SUM(AA333+AA334)</f>
        <v>0</v>
      </c>
    </row>
    <row r="337" spans="1:31" x14ac:dyDescent="0.25">
      <c r="A337" s="18" t="s">
        <v>403</v>
      </c>
      <c r="B337" s="13" t="s">
        <v>404</v>
      </c>
      <c r="C337" s="13" t="s">
        <v>405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3"/>
    </row>
    <row r="338" spans="1:31" ht="18.75" x14ac:dyDescent="0.3">
      <c r="A338" s="11" t="s">
        <v>11</v>
      </c>
      <c r="B338" s="11" t="s">
        <v>2</v>
      </c>
      <c r="C338" s="11" t="s">
        <v>12</v>
      </c>
      <c r="D338" s="11">
        <v>1</v>
      </c>
      <c r="E338" s="11">
        <v>2</v>
      </c>
      <c r="F338" s="11">
        <v>3</v>
      </c>
      <c r="G338" s="11">
        <v>4</v>
      </c>
      <c r="H338" s="11">
        <v>5</v>
      </c>
      <c r="I338" s="11">
        <v>6</v>
      </c>
      <c r="J338" s="11">
        <v>7</v>
      </c>
      <c r="K338" s="11">
        <v>8</v>
      </c>
      <c r="L338" s="11">
        <v>9</v>
      </c>
      <c r="M338" s="11">
        <v>10</v>
      </c>
      <c r="N338" s="11" t="s">
        <v>14</v>
      </c>
      <c r="O338" s="11" t="s">
        <v>13</v>
      </c>
      <c r="P338" s="11" t="s">
        <v>3</v>
      </c>
      <c r="Q338" s="11" t="s">
        <v>15</v>
      </c>
      <c r="R338" s="32"/>
      <c r="S338" s="11">
        <v>1</v>
      </c>
      <c r="T338" s="11">
        <v>2</v>
      </c>
      <c r="U338" s="11">
        <v>3</v>
      </c>
      <c r="V338" s="11">
        <v>4</v>
      </c>
      <c r="W338" s="11">
        <v>5</v>
      </c>
      <c r="X338" s="11">
        <v>6</v>
      </c>
      <c r="Y338" s="11" t="s">
        <v>8</v>
      </c>
      <c r="Z338" s="11" t="s">
        <v>13</v>
      </c>
      <c r="AA338" s="11" t="s">
        <v>3</v>
      </c>
      <c r="AB338" s="11" t="s">
        <v>16</v>
      </c>
      <c r="AC338" s="10"/>
      <c r="AD338" s="10"/>
    </row>
    <row r="339" spans="1:31" x14ac:dyDescent="0.25">
      <c r="A339" s="13" t="s">
        <v>406</v>
      </c>
      <c r="B339" s="12" t="s">
        <v>407</v>
      </c>
      <c r="C339" s="22" t="s">
        <v>80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>
        <f>SUM(D339+E339+F339+G339+H339+I339+J339+K339+L339+M339)</f>
        <v>0</v>
      </c>
      <c r="O339" s="1">
        <v>0</v>
      </c>
      <c r="P339" s="1">
        <v>85.86</v>
      </c>
      <c r="Q339" s="1">
        <f>SUM(N339+O339)</f>
        <v>0</v>
      </c>
      <c r="R339" s="31"/>
      <c r="S339" s="1"/>
      <c r="T339" s="1"/>
      <c r="U339" s="1"/>
      <c r="V339" s="1"/>
      <c r="W339" s="1"/>
      <c r="X339" s="1"/>
      <c r="Y339" s="1">
        <f>SUM(S339+T339+U339+V339+W339+X339)</f>
        <v>0</v>
      </c>
      <c r="Z339" s="1"/>
      <c r="AA339" s="1"/>
      <c r="AB339" s="1">
        <f>SUM(Y339+Z339)</f>
        <v>0</v>
      </c>
    </row>
    <row r="340" spans="1:31" x14ac:dyDescent="0.25">
      <c r="A340" s="13" t="s">
        <v>408</v>
      </c>
      <c r="B340" s="12" t="s">
        <v>409</v>
      </c>
      <c r="C340" s="12" t="s">
        <v>25</v>
      </c>
      <c r="D340" s="1"/>
      <c r="E340" s="1"/>
      <c r="F340" s="1"/>
      <c r="G340" s="1"/>
      <c r="H340" s="1"/>
      <c r="I340" s="1"/>
      <c r="J340" s="1"/>
      <c r="K340" s="1"/>
      <c r="L340" s="1"/>
      <c r="M340" s="1">
        <v>4</v>
      </c>
      <c r="N340" s="1">
        <f t="shared" ref="N340:N341" si="176">SUM(D340+E340+F340+G340+H340+I340+J340+K340+L340+M340)</f>
        <v>4</v>
      </c>
      <c r="O340" s="1">
        <v>0</v>
      </c>
      <c r="P340" s="1">
        <v>76.63</v>
      </c>
      <c r="Q340" s="1">
        <f t="shared" ref="Q340:Q341" si="177">SUM(N340+O340)</f>
        <v>4</v>
      </c>
      <c r="R340" s="31"/>
      <c r="S340" s="1"/>
      <c r="T340" s="1"/>
      <c r="U340" s="1"/>
      <c r="V340" s="1"/>
      <c r="W340" s="1"/>
      <c r="X340" s="1"/>
      <c r="Y340" s="1">
        <f t="shared" ref="Y340:Y341" si="178">SUM(S340+T340+U340+V340+W340+X340)</f>
        <v>0</v>
      </c>
      <c r="Z340" s="1"/>
      <c r="AA340" s="1"/>
      <c r="AB340" s="1">
        <f t="shared" ref="AB340:AB341" si="179">SUM(Y340+Z340)</f>
        <v>0</v>
      </c>
    </row>
    <row r="341" spans="1:31" x14ac:dyDescent="0.25">
      <c r="A341" s="13" t="s">
        <v>410</v>
      </c>
      <c r="B341" s="12" t="s">
        <v>411</v>
      </c>
      <c r="C341" s="12" t="s">
        <v>25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>
        <f t="shared" si="176"/>
        <v>0</v>
      </c>
      <c r="O341" s="1">
        <v>0</v>
      </c>
      <c r="P341" s="1">
        <v>77.78</v>
      </c>
      <c r="Q341" s="1">
        <f t="shared" si="177"/>
        <v>0</v>
      </c>
      <c r="R341" s="31"/>
      <c r="S341" s="1"/>
      <c r="T341" s="1"/>
      <c r="U341" s="1"/>
      <c r="V341" s="1"/>
      <c r="W341" s="1"/>
      <c r="X341" s="1"/>
      <c r="Y341" s="1">
        <f t="shared" si="178"/>
        <v>0</v>
      </c>
      <c r="Z341" s="1"/>
      <c r="AA341" s="5"/>
      <c r="AB341" s="1">
        <f t="shared" si="179"/>
        <v>0</v>
      </c>
      <c r="AC341" s="1" t="s">
        <v>17</v>
      </c>
      <c r="AD341" s="1" t="s">
        <v>18</v>
      </c>
    </row>
    <row r="342" spans="1:31" x14ac:dyDescent="0.25">
      <c r="AB342" s="1"/>
      <c r="AC342" s="1">
        <f>SUM(AB339+AB340+AB341)</f>
        <v>0</v>
      </c>
      <c r="AD342" s="1">
        <f>SUM(AA340+AA341)</f>
        <v>0</v>
      </c>
    </row>
    <row r="345" spans="1:31" x14ac:dyDescent="0.25">
      <c r="A345" s="18" t="s">
        <v>412</v>
      </c>
      <c r="B345" s="13" t="s">
        <v>413</v>
      </c>
      <c r="C345" s="13" t="s">
        <v>414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3"/>
    </row>
    <row r="346" spans="1:31" ht="18.75" x14ac:dyDescent="0.3">
      <c r="A346" s="11" t="s">
        <v>11</v>
      </c>
      <c r="B346" s="11" t="s">
        <v>2</v>
      </c>
      <c r="C346" s="11" t="s">
        <v>12</v>
      </c>
      <c r="D346" s="11">
        <v>1</v>
      </c>
      <c r="E346" s="11">
        <v>2</v>
      </c>
      <c r="F346" s="11">
        <v>3</v>
      </c>
      <c r="G346" s="11">
        <v>4</v>
      </c>
      <c r="H346" s="11">
        <v>5</v>
      </c>
      <c r="I346" s="11">
        <v>6</v>
      </c>
      <c r="J346" s="11">
        <v>7</v>
      </c>
      <c r="K346" s="11">
        <v>8</v>
      </c>
      <c r="L346" s="11">
        <v>9</v>
      </c>
      <c r="M346" s="11">
        <v>10</v>
      </c>
      <c r="N346" s="11" t="s">
        <v>14</v>
      </c>
      <c r="O346" s="11" t="s">
        <v>13</v>
      </c>
      <c r="P346" s="11" t="s">
        <v>3</v>
      </c>
      <c r="Q346" s="11" t="s">
        <v>15</v>
      </c>
      <c r="R346" s="32"/>
      <c r="S346" s="11">
        <v>1</v>
      </c>
      <c r="T346" s="11">
        <v>2</v>
      </c>
      <c r="U346" s="11">
        <v>3</v>
      </c>
      <c r="V346" s="11">
        <v>4</v>
      </c>
      <c r="W346" s="11">
        <v>5</v>
      </c>
      <c r="X346" s="11">
        <v>6</v>
      </c>
      <c r="Y346" s="11" t="s">
        <v>8</v>
      </c>
      <c r="Z346" s="11" t="s">
        <v>13</v>
      </c>
      <c r="AA346" s="11" t="s">
        <v>3</v>
      </c>
      <c r="AB346" s="11" t="s">
        <v>16</v>
      </c>
      <c r="AC346" s="10"/>
      <c r="AD346" s="10"/>
      <c r="AE346" s="10"/>
    </row>
    <row r="347" spans="1:31" x14ac:dyDescent="0.25">
      <c r="A347" s="13" t="s">
        <v>415</v>
      </c>
      <c r="B347" s="12" t="s">
        <v>416</v>
      </c>
      <c r="C347" s="22" t="s">
        <v>80</v>
      </c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>
        <f>SUM(D347+E347+F347+G347+H347+I347+J347+K347+L347+M347)</f>
        <v>0</v>
      </c>
      <c r="O347" s="1">
        <v>0</v>
      </c>
      <c r="P347" s="1">
        <v>75.73</v>
      </c>
      <c r="Q347" s="1">
        <f>SUM(N347+O347)</f>
        <v>0</v>
      </c>
      <c r="R347" s="31"/>
      <c r="S347" s="1"/>
      <c r="T347" s="1"/>
      <c r="U347" s="1"/>
      <c r="V347" s="1"/>
      <c r="W347" s="1"/>
      <c r="X347" s="1"/>
      <c r="Y347" s="1">
        <f>SUM(S347+T347+U347+V347+W347+X347)</f>
        <v>0</v>
      </c>
      <c r="Z347" s="1"/>
      <c r="AA347" s="1"/>
      <c r="AB347" s="1">
        <f>SUM(Y347+Z347)</f>
        <v>0</v>
      </c>
    </row>
    <row r="348" spans="1:31" x14ac:dyDescent="0.25">
      <c r="A348" s="13" t="s">
        <v>417</v>
      </c>
      <c r="B348" s="12" t="s">
        <v>418</v>
      </c>
      <c r="C348" s="12" t="s">
        <v>25</v>
      </c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>
        <f t="shared" ref="N348:N349" si="180">SUM(D348+E348+F348+G348+H348+I348+J348+K348+L348+M348)</f>
        <v>0</v>
      </c>
      <c r="O348" s="1">
        <v>0</v>
      </c>
      <c r="P348" s="1">
        <v>72.16</v>
      </c>
      <c r="Q348" s="1">
        <f t="shared" ref="Q348:Q349" si="181">SUM(N348+O348)</f>
        <v>0</v>
      </c>
      <c r="R348" s="31"/>
      <c r="S348" s="1"/>
      <c r="T348" s="1"/>
      <c r="U348" s="1"/>
      <c r="V348" s="1"/>
      <c r="W348" s="1"/>
      <c r="X348" s="1"/>
      <c r="Y348" s="1">
        <f t="shared" ref="Y348:Y349" si="182">SUM(S348+T348+U348+V348+W348+X348)</f>
        <v>0</v>
      </c>
      <c r="Z348" s="1"/>
      <c r="AA348" s="1"/>
      <c r="AB348" s="1">
        <f t="shared" ref="AB348:AB349" si="183">SUM(Y348+Z348)</f>
        <v>0</v>
      </c>
    </row>
    <row r="349" spans="1:31" x14ac:dyDescent="0.25">
      <c r="A349" s="13" t="s">
        <v>419</v>
      </c>
      <c r="B349" s="12" t="s">
        <v>420</v>
      </c>
      <c r="C349" s="12" t="s">
        <v>25</v>
      </c>
      <c r="D349" s="1"/>
      <c r="E349" s="1"/>
      <c r="F349" s="1">
        <v>4</v>
      </c>
      <c r="G349" s="1"/>
      <c r="H349" s="1"/>
      <c r="I349" s="1"/>
      <c r="J349" s="1"/>
      <c r="K349" s="1"/>
      <c r="L349" s="1"/>
      <c r="M349" s="1"/>
      <c r="N349" s="1">
        <f t="shared" si="180"/>
        <v>4</v>
      </c>
      <c r="O349" s="1">
        <v>0</v>
      </c>
      <c r="P349" s="1">
        <v>77.31</v>
      </c>
      <c r="Q349" s="1">
        <f t="shared" si="181"/>
        <v>4</v>
      </c>
      <c r="R349" s="31"/>
      <c r="S349" s="1"/>
      <c r="T349" s="1"/>
      <c r="U349" s="1"/>
      <c r="V349" s="1"/>
      <c r="W349" s="1"/>
      <c r="X349" s="1"/>
      <c r="Y349" s="1">
        <f t="shared" si="182"/>
        <v>0</v>
      </c>
      <c r="Z349" s="1"/>
      <c r="AA349" s="5"/>
      <c r="AB349" s="1">
        <f t="shared" si="183"/>
        <v>0</v>
      </c>
      <c r="AC349" s="1" t="s">
        <v>17</v>
      </c>
      <c r="AD349" s="1" t="s">
        <v>18</v>
      </c>
    </row>
    <row r="350" spans="1:31" x14ac:dyDescent="0.25">
      <c r="AB350" s="1"/>
      <c r="AC350" s="1">
        <f>SUM(AB347+AB348+AB349)</f>
        <v>0</v>
      </c>
      <c r="AD350" s="1">
        <f>SUM(AA348+AA349)</f>
        <v>0</v>
      </c>
    </row>
    <row r="354" spans="1:30" x14ac:dyDescent="0.25">
      <c r="A354" s="18" t="s">
        <v>421</v>
      </c>
      <c r="B354" s="13" t="s">
        <v>296</v>
      </c>
      <c r="C354" s="13" t="s">
        <v>422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3"/>
    </row>
    <row r="355" spans="1:30" ht="18.75" x14ac:dyDescent="0.3">
      <c r="A355" s="11" t="s">
        <v>11</v>
      </c>
      <c r="B355" s="11" t="s">
        <v>2</v>
      </c>
      <c r="C355" s="11" t="s">
        <v>12</v>
      </c>
      <c r="D355" s="11">
        <v>1</v>
      </c>
      <c r="E355" s="11">
        <v>2</v>
      </c>
      <c r="F355" s="11">
        <v>3</v>
      </c>
      <c r="G355" s="11">
        <v>4</v>
      </c>
      <c r="H355" s="11">
        <v>5</v>
      </c>
      <c r="I355" s="11">
        <v>6</v>
      </c>
      <c r="J355" s="11">
        <v>7</v>
      </c>
      <c r="K355" s="11">
        <v>8</v>
      </c>
      <c r="L355" s="11">
        <v>9</v>
      </c>
      <c r="M355" s="11">
        <v>10</v>
      </c>
      <c r="N355" s="11" t="s">
        <v>14</v>
      </c>
      <c r="O355" s="11" t="s">
        <v>13</v>
      </c>
      <c r="P355" s="11" t="s">
        <v>3</v>
      </c>
      <c r="Q355" s="11" t="s">
        <v>15</v>
      </c>
      <c r="R355" s="32"/>
      <c r="S355" s="11">
        <v>1</v>
      </c>
      <c r="T355" s="11">
        <v>2</v>
      </c>
      <c r="U355" s="11">
        <v>3</v>
      </c>
      <c r="V355" s="11">
        <v>4</v>
      </c>
      <c r="W355" s="11">
        <v>5</v>
      </c>
      <c r="X355" s="11">
        <v>6</v>
      </c>
      <c r="Y355" s="11" t="s">
        <v>8</v>
      </c>
      <c r="Z355" s="11" t="s">
        <v>13</v>
      </c>
      <c r="AA355" s="11" t="s">
        <v>3</v>
      </c>
      <c r="AB355" s="11" t="s">
        <v>16</v>
      </c>
      <c r="AC355" s="10"/>
      <c r="AD355" s="10"/>
    </row>
    <row r="356" spans="1:30" x14ac:dyDescent="0.25">
      <c r="A356" s="13" t="s">
        <v>423</v>
      </c>
      <c r="B356" s="12" t="s">
        <v>424</v>
      </c>
      <c r="C356" s="22" t="s">
        <v>80</v>
      </c>
      <c r="D356" s="1"/>
      <c r="E356" s="1"/>
      <c r="F356" s="1"/>
      <c r="G356" s="1">
        <v>4</v>
      </c>
      <c r="H356" s="1"/>
      <c r="I356" s="1"/>
      <c r="J356" s="1"/>
      <c r="K356" s="1"/>
      <c r="L356" s="1"/>
      <c r="M356" s="1"/>
      <c r="N356" s="1">
        <f>SUM(D356+E356+F356+G356+H356+I356+J356+K356+L356+M356)</f>
        <v>4</v>
      </c>
      <c r="O356" s="1">
        <v>4</v>
      </c>
      <c r="P356" s="1">
        <v>114.4</v>
      </c>
      <c r="Q356" s="1">
        <f>SUM(N356+O356)</f>
        <v>8</v>
      </c>
      <c r="R356" s="31"/>
      <c r="S356" s="1"/>
      <c r="T356" s="1"/>
      <c r="U356" s="1"/>
      <c r="V356" s="1"/>
      <c r="W356" s="1"/>
      <c r="X356" s="1"/>
      <c r="Y356" s="1">
        <f>SUM(S356+T356+U356+V356+W356+X356)</f>
        <v>0</v>
      </c>
      <c r="Z356" s="1"/>
      <c r="AA356" s="1"/>
      <c r="AB356" s="1">
        <f>SUM(Y356+Z356)</f>
        <v>0</v>
      </c>
    </row>
    <row r="357" spans="1:30" x14ac:dyDescent="0.25">
      <c r="A357" s="13" t="s">
        <v>425</v>
      </c>
      <c r="B357" s="12" t="s">
        <v>426</v>
      </c>
      <c r="C357" s="12" t="s">
        <v>25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>
        <f t="shared" ref="N357:N358" si="184">SUM(D357+E357+F357+G357+H357+I357+J357+K357+L357+M357)</f>
        <v>0</v>
      </c>
      <c r="O357" s="1">
        <v>0</v>
      </c>
      <c r="P357" s="1">
        <v>71.81</v>
      </c>
      <c r="Q357" s="1">
        <f t="shared" ref="Q357:Q358" si="185">SUM(N357+O357)</f>
        <v>0</v>
      </c>
      <c r="R357" s="31"/>
      <c r="S357" s="1"/>
      <c r="T357" s="1"/>
      <c r="U357" s="1"/>
      <c r="V357" s="1"/>
      <c r="W357" s="1"/>
      <c r="X357" s="1"/>
      <c r="Y357" s="1">
        <f t="shared" ref="Y357:Y358" si="186">SUM(S357+T357+U357+V357+W357+X357)</f>
        <v>0</v>
      </c>
      <c r="Z357" s="1"/>
      <c r="AA357" s="1"/>
      <c r="AB357" s="1">
        <f t="shared" ref="AB357:AB358" si="187">SUM(Y357+Z357)</f>
        <v>0</v>
      </c>
    </row>
    <row r="358" spans="1:30" x14ac:dyDescent="0.25">
      <c r="A358" s="13" t="s">
        <v>427</v>
      </c>
      <c r="B358" s="12" t="s">
        <v>428</v>
      </c>
      <c r="C358" s="12" t="s">
        <v>25</v>
      </c>
      <c r="D358" s="1"/>
      <c r="E358" s="1"/>
      <c r="F358" s="1"/>
      <c r="G358" s="1"/>
      <c r="H358" s="1"/>
      <c r="I358" s="1"/>
      <c r="J358" s="1"/>
      <c r="K358" s="1"/>
      <c r="L358" s="1"/>
      <c r="M358" s="1">
        <v>4</v>
      </c>
      <c r="N358" s="1">
        <f t="shared" si="184"/>
        <v>4</v>
      </c>
      <c r="O358" s="1">
        <v>0</v>
      </c>
      <c r="P358" s="1">
        <v>73.650000000000006</v>
      </c>
      <c r="Q358" s="1">
        <f t="shared" si="185"/>
        <v>4</v>
      </c>
      <c r="R358" s="31"/>
      <c r="S358" s="1"/>
      <c r="T358" s="1"/>
      <c r="U358" s="1"/>
      <c r="V358" s="1"/>
      <c r="W358" s="1"/>
      <c r="X358" s="1"/>
      <c r="Y358" s="1">
        <f t="shared" si="186"/>
        <v>0</v>
      </c>
      <c r="Z358" s="1"/>
      <c r="AA358" s="5"/>
      <c r="AB358" s="1">
        <f t="shared" si="187"/>
        <v>0</v>
      </c>
      <c r="AC358" s="1" t="s">
        <v>17</v>
      </c>
      <c r="AD358" s="1" t="s">
        <v>18</v>
      </c>
    </row>
    <row r="359" spans="1:30" x14ac:dyDescent="0.25">
      <c r="AB359" s="1"/>
      <c r="AC359" s="1">
        <f>SUM(AB356+AB357+AB358)</f>
        <v>0</v>
      </c>
      <c r="AD359" s="1">
        <f>SUM(AA357+AA358)</f>
        <v>0</v>
      </c>
    </row>
    <row r="361" spans="1:30" s="47" customFormat="1" x14ac:dyDescent="0.25">
      <c r="A361" s="43" t="s">
        <v>429</v>
      </c>
      <c r="B361" s="44" t="s">
        <v>270</v>
      </c>
      <c r="C361" s="44" t="s">
        <v>430</v>
      </c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6"/>
    </row>
    <row r="362" spans="1:30" ht="18.75" x14ac:dyDescent="0.3">
      <c r="A362" s="11" t="s">
        <v>11</v>
      </c>
      <c r="B362" s="11" t="s">
        <v>2</v>
      </c>
      <c r="C362" s="11" t="s">
        <v>12</v>
      </c>
      <c r="D362" s="11">
        <v>1</v>
      </c>
      <c r="E362" s="11">
        <v>2</v>
      </c>
      <c r="F362" s="11">
        <v>3</v>
      </c>
      <c r="G362" s="11">
        <v>4</v>
      </c>
      <c r="H362" s="11">
        <v>5</v>
      </c>
      <c r="I362" s="11">
        <v>6</v>
      </c>
      <c r="J362" s="11">
        <v>7</v>
      </c>
      <c r="K362" s="11">
        <v>8</v>
      </c>
      <c r="L362" s="11">
        <v>9</v>
      </c>
      <c r="M362" s="11">
        <v>10</v>
      </c>
      <c r="N362" s="11" t="s">
        <v>14</v>
      </c>
      <c r="O362" s="11" t="s">
        <v>13</v>
      </c>
      <c r="P362" s="11" t="s">
        <v>3</v>
      </c>
      <c r="Q362" s="11" t="s">
        <v>15</v>
      </c>
      <c r="R362" s="52"/>
      <c r="S362" s="11">
        <v>1</v>
      </c>
      <c r="T362" s="11">
        <v>2</v>
      </c>
      <c r="U362" s="11">
        <v>3</v>
      </c>
      <c r="V362" s="11">
        <v>4</v>
      </c>
      <c r="W362" s="11">
        <v>5</v>
      </c>
      <c r="X362" s="11">
        <v>6</v>
      </c>
      <c r="Y362" s="11" t="s">
        <v>8</v>
      </c>
      <c r="Z362" s="11" t="s">
        <v>13</v>
      </c>
      <c r="AA362" s="11" t="s">
        <v>3</v>
      </c>
      <c r="AB362" s="11" t="s">
        <v>16</v>
      </c>
      <c r="AC362" s="10"/>
      <c r="AD362" s="10"/>
    </row>
    <row r="363" spans="1:30" x14ac:dyDescent="0.25">
      <c r="A363" s="13" t="s">
        <v>431</v>
      </c>
      <c r="B363" s="13" t="s">
        <v>432</v>
      </c>
      <c r="C363" s="22" t="s">
        <v>80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>
        <f>SUM(D363+E363+F363+G363+H363+I363+J363+K363+L363+M363)</f>
        <v>0</v>
      </c>
      <c r="O363" s="1">
        <v>0</v>
      </c>
      <c r="P363" s="1">
        <v>79.23</v>
      </c>
      <c r="Q363" s="1">
        <f>SUM(N363+O363)</f>
        <v>0</v>
      </c>
      <c r="R363" s="45"/>
      <c r="S363" s="1"/>
      <c r="T363" s="1"/>
      <c r="U363" s="1"/>
      <c r="V363" s="1"/>
      <c r="W363" s="1"/>
      <c r="X363" s="1"/>
      <c r="Y363" s="1">
        <f>SUM(S363+T363+U363+V363+W363+X363)</f>
        <v>0</v>
      </c>
      <c r="Z363" s="1">
        <v>0</v>
      </c>
      <c r="AA363" s="1">
        <v>46.63</v>
      </c>
      <c r="AB363" s="1">
        <f>SUM(Y363+Z363)</f>
        <v>0</v>
      </c>
    </row>
    <row r="364" spans="1:30" x14ac:dyDescent="0.25">
      <c r="A364" s="13" t="s">
        <v>433</v>
      </c>
      <c r="B364" s="13" t="s">
        <v>434</v>
      </c>
      <c r="C364" s="12" t="s">
        <v>25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>
        <f t="shared" ref="N364:N365" si="188">SUM(D364+E364+F364+G364+H364+I364+J364+K364+L364+M364)</f>
        <v>0</v>
      </c>
      <c r="O364" s="1">
        <v>0</v>
      </c>
      <c r="P364" s="1">
        <v>77.92</v>
      </c>
      <c r="Q364" s="1">
        <f t="shared" ref="Q364:Q365" si="189">SUM(N364+O364)</f>
        <v>0</v>
      </c>
      <c r="R364" s="45"/>
      <c r="S364" s="1"/>
      <c r="T364" s="1"/>
      <c r="U364" s="1"/>
      <c r="V364" s="1"/>
      <c r="W364" s="1"/>
      <c r="X364" s="1"/>
      <c r="Y364" s="1">
        <f t="shared" ref="Y364:Y365" si="190">SUM(S364+T364+U364+V364+W364+X364)</f>
        <v>0</v>
      </c>
      <c r="Z364" s="1">
        <v>0</v>
      </c>
      <c r="AA364" s="1">
        <v>37.799999999999997</v>
      </c>
      <c r="AB364" s="1">
        <f t="shared" ref="AB364:AB365" si="191">SUM(Y364+Z364)</f>
        <v>0</v>
      </c>
    </row>
    <row r="365" spans="1:30" x14ac:dyDescent="0.25">
      <c r="A365" s="13" t="s">
        <v>435</v>
      </c>
      <c r="B365" s="13" t="s">
        <v>436</v>
      </c>
      <c r="C365" s="12" t="s">
        <v>25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>
        <f t="shared" si="188"/>
        <v>0</v>
      </c>
      <c r="O365" s="1">
        <v>0</v>
      </c>
      <c r="P365" s="1">
        <v>69.03</v>
      </c>
      <c r="Q365" s="1">
        <f t="shared" si="189"/>
        <v>0</v>
      </c>
      <c r="R365" s="45"/>
      <c r="S365" s="1"/>
      <c r="T365" s="1"/>
      <c r="U365" s="1"/>
      <c r="V365" s="1">
        <v>4</v>
      </c>
      <c r="W365" s="1"/>
      <c r="X365" s="1">
        <v>4</v>
      </c>
      <c r="Y365" s="1">
        <f t="shared" si="190"/>
        <v>8</v>
      </c>
      <c r="Z365" s="1">
        <v>0</v>
      </c>
      <c r="AA365" s="5">
        <v>39.99</v>
      </c>
      <c r="AB365" s="1">
        <f t="shared" si="191"/>
        <v>8</v>
      </c>
      <c r="AC365" s="1" t="s">
        <v>17</v>
      </c>
      <c r="AD365" s="1" t="s">
        <v>18</v>
      </c>
    </row>
    <row r="366" spans="1:30" x14ac:dyDescent="0.25">
      <c r="AB366" s="1"/>
      <c r="AC366" s="1">
        <f>SUM(AB363+AB364+AB365)</f>
        <v>8</v>
      </c>
      <c r="AD366" s="1">
        <f>SUM(AA364+AA365)</f>
        <v>77.789999999999992</v>
      </c>
    </row>
    <row r="368" spans="1:30" x14ac:dyDescent="0.25">
      <c r="A368" s="18" t="s">
        <v>437</v>
      </c>
      <c r="B368" s="13" t="s">
        <v>438</v>
      </c>
      <c r="C368" s="13" t="s">
        <v>439</v>
      </c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3"/>
    </row>
    <row r="369" spans="1:31" ht="18.75" x14ac:dyDescent="0.3">
      <c r="A369" s="11" t="s">
        <v>11</v>
      </c>
      <c r="B369" s="11" t="s">
        <v>2</v>
      </c>
      <c r="C369" s="11" t="s">
        <v>12</v>
      </c>
      <c r="D369" s="11">
        <v>1</v>
      </c>
      <c r="E369" s="11">
        <v>2</v>
      </c>
      <c r="F369" s="11">
        <v>3</v>
      </c>
      <c r="G369" s="11">
        <v>4</v>
      </c>
      <c r="H369" s="11">
        <v>5</v>
      </c>
      <c r="I369" s="11">
        <v>6</v>
      </c>
      <c r="J369" s="11">
        <v>7</v>
      </c>
      <c r="K369" s="11">
        <v>8</v>
      </c>
      <c r="L369" s="11">
        <v>9</v>
      </c>
      <c r="M369" s="11">
        <v>10</v>
      </c>
      <c r="N369" s="11" t="s">
        <v>14</v>
      </c>
      <c r="O369" s="11" t="s">
        <v>13</v>
      </c>
      <c r="P369" s="11" t="s">
        <v>3</v>
      </c>
      <c r="Q369" s="11" t="s">
        <v>15</v>
      </c>
      <c r="R369" s="32"/>
      <c r="S369" s="11">
        <v>1</v>
      </c>
      <c r="T369" s="11">
        <v>2</v>
      </c>
      <c r="U369" s="11">
        <v>3</v>
      </c>
      <c r="V369" s="11">
        <v>4</v>
      </c>
      <c r="W369" s="11">
        <v>5</v>
      </c>
      <c r="X369" s="11">
        <v>6</v>
      </c>
      <c r="Y369" s="11" t="s">
        <v>8</v>
      </c>
      <c r="Z369" s="11" t="s">
        <v>13</v>
      </c>
      <c r="AA369" s="11" t="s">
        <v>3</v>
      </c>
      <c r="AB369" s="11" t="s">
        <v>16</v>
      </c>
      <c r="AC369" s="10"/>
      <c r="AD369" s="10"/>
    </row>
    <row r="370" spans="1:31" x14ac:dyDescent="0.25">
      <c r="A370" s="13" t="s">
        <v>440</v>
      </c>
      <c r="B370" s="12" t="s">
        <v>441</v>
      </c>
      <c r="C370" s="22" t="s">
        <v>80</v>
      </c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>
        <f>SUM(D370+E370+F370+G370+H370+I370+J370+K370+L370+M370)</f>
        <v>0</v>
      </c>
      <c r="O370" s="1">
        <v>0</v>
      </c>
      <c r="P370" s="1">
        <v>78.33</v>
      </c>
      <c r="Q370" s="1">
        <f>SUM(N370+O370)</f>
        <v>0</v>
      </c>
      <c r="R370" s="31"/>
      <c r="S370" s="1"/>
      <c r="T370" s="1"/>
      <c r="U370" s="1"/>
      <c r="V370" s="1"/>
      <c r="W370" s="1"/>
      <c r="X370" s="1"/>
      <c r="Y370" s="1">
        <f>SUM(S370+T370+U370+V370+W370+X370)</f>
        <v>0</v>
      </c>
      <c r="Z370" s="1"/>
      <c r="AA370" s="1"/>
      <c r="AB370" s="1">
        <f>SUM(Y370+Z370)</f>
        <v>0</v>
      </c>
    </row>
    <row r="371" spans="1:31" x14ac:dyDescent="0.25">
      <c r="A371" s="13" t="s">
        <v>442</v>
      </c>
      <c r="B371" s="12" t="s">
        <v>443</v>
      </c>
      <c r="C371" s="12" t="s">
        <v>25</v>
      </c>
      <c r="D371" s="1"/>
      <c r="E371" s="1"/>
      <c r="F371" s="1"/>
      <c r="G371" s="1"/>
      <c r="H371" s="1">
        <v>4</v>
      </c>
      <c r="I371" s="1"/>
      <c r="J371" s="1"/>
      <c r="K371" s="1"/>
      <c r="L371" s="1"/>
      <c r="M371" s="1"/>
      <c r="N371" s="1">
        <f t="shared" ref="N371:N372" si="192">SUM(D371+E371+F371+G371+H371+I371+J371+K371+L371+M371)</f>
        <v>4</v>
      </c>
      <c r="O371" s="1">
        <v>0</v>
      </c>
      <c r="P371" s="1">
        <v>72.52</v>
      </c>
      <c r="Q371" s="1">
        <f t="shared" ref="Q371:Q372" si="193">SUM(N371+O371)</f>
        <v>4</v>
      </c>
      <c r="R371" s="31"/>
      <c r="S371" s="1"/>
      <c r="T371" s="1"/>
      <c r="U371" s="1"/>
      <c r="V371" s="1"/>
      <c r="W371" s="1"/>
      <c r="X371" s="1"/>
      <c r="Y371" s="1">
        <f t="shared" ref="Y371:Y372" si="194">SUM(S371+T371+U371+V371+W371+X371)</f>
        <v>0</v>
      </c>
      <c r="Z371" s="1"/>
      <c r="AA371" s="1"/>
      <c r="AB371" s="1">
        <f t="shared" ref="AB371:AB372" si="195">SUM(Y371+Z371)</f>
        <v>0</v>
      </c>
    </row>
    <row r="372" spans="1:31" x14ac:dyDescent="0.25">
      <c r="A372" s="13" t="s">
        <v>444</v>
      </c>
      <c r="B372" s="12" t="s">
        <v>445</v>
      </c>
      <c r="C372" s="12" t="s">
        <v>25</v>
      </c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>
        <f t="shared" si="192"/>
        <v>0</v>
      </c>
      <c r="O372" s="1">
        <v>0</v>
      </c>
      <c r="P372" s="1">
        <v>64.8</v>
      </c>
      <c r="Q372" s="1">
        <f t="shared" si="193"/>
        <v>0</v>
      </c>
      <c r="R372" s="31"/>
      <c r="S372" s="1"/>
      <c r="T372" s="1"/>
      <c r="U372" s="1"/>
      <c r="V372" s="1"/>
      <c r="W372" s="1"/>
      <c r="X372" s="1"/>
      <c r="Y372" s="1">
        <f t="shared" si="194"/>
        <v>0</v>
      </c>
      <c r="Z372" s="1"/>
      <c r="AA372" s="5"/>
      <c r="AB372" s="1">
        <f t="shared" si="195"/>
        <v>0</v>
      </c>
      <c r="AC372" s="1" t="s">
        <v>17</v>
      </c>
      <c r="AD372" s="1" t="s">
        <v>18</v>
      </c>
    </row>
    <row r="373" spans="1:31" x14ac:dyDescent="0.25">
      <c r="AB373" s="1"/>
      <c r="AC373" s="1">
        <f>SUM(AB370+AB371+AB372)</f>
        <v>0</v>
      </c>
      <c r="AD373" s="1">
        <f>SUM(AA371+AA372)</f>
        <v>0</v>
      </c>
    </row>
    <row r="375" spans="1:31" x14ac:dyDescent="0.25">
      <c r="A375" s="17" t="s">
        <v>446</v>
      </c>
      <c r="B375" s="13" t="s">
        <v>193</v>
      </c>
      <c r="C375" s="13" t="s">
        <v>447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3"/>
    </row>
    <row r="376" spans="1:31" ht="18.75" x14ac:dyDescent="0.3">
      <c r="A376" s="11" t="s">
        <v>11</v>
      </c>
      <c r="B376" s="11" t="s">
        <v>2</v>
      </c>
      <c r="C376" s="11" t="s">
        <v>12</v>
      </c>
      <c r="D376" s="11">
        <v>1</v>
      </c>
      <c r="E376" s="11">
        <v>2</v>
      </c>
      <c r="F376" s="11">
        <v>3</v>
      </c>
      <c r="G376" s="11">
        <v>4</v>
      </c>
      <c r="H376" s="11">
        <v>5</v>
      </c>
      <c r="I376" s="11">
        <v>6</v>
      </c>
      <c r="J376" s="11">
        <v>7</v>
      </c>
      <c r="K376" s="11">
        <v>8</v>
      </c>
      <c r="L376" s="11">
        <v>9</v>
      </c>
      <c r="M376" s="11">
        <v>10</v>
      </c>
      <c r="N376" s="11" t="s">
        <v>14</v>
      </c>
      <c r="O376" s="11" t="s">
        <v>13</v>
      </c>
      <c r="P376" s="11" t="s">
        <v>3</v>
      </c>
      <c r="Q376" s="11" t="s">
        <v>15</v>
      </c>
      <c r="R376" s="32"/>
      <c r="S376" s="11">
        <v>1</v>
      </c>
      <c r="T376" s="11">
        <v>2</v>
      </c>
      <c r="U376" s="11">
        <v>3</v>
      </c>
      <c r="V376" s="11">
        <v>4</v>
      </c>
      <c r="W376" s="11">
        <v>5</v>
      </c>
      <c r="X376" s="11">
        <v>6</v>
      </c>
      <c r="Y376" s="11" t="s">
        <v>8</v>
      </c>
      <c r="Z376" s="11" t="s">
        <v>13</v>
      </c>
      <c r="AA376" s="11" t="s">
        <v>3</v>
      </c>
      <c r="AB376" s="11" t="s">
        <v>16</v>
      </c>
      <c r="AC376" s="10"/>
      <c r="AD376" s="10"/>
    </row>
    <row r="377" spans="1:31" x14ac:dyDescent="0.25">
      <c r="A377" s="13" t="s">
        <v>448</v>
      </c>
      <c r="B377" s="12" t="s">
        <v>449</v>
      </c>
      <c r="C377" s="22" t="s">
        <v>80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>
        <f>SUM(D377+E377+F377+G377+H377+I377+J377+K377+L377+M377)</f>
        <v>0</v>
      </c>
      <c r="O377" s="1">
        <v>0</v>
      </c>
      <c r="P377" s="1">
        <v>82.72</v>
      </c>
      <c r="Q377" s="1">
        <f>SUM(N377+O377)</f>
        <v>0</v>
      </c>
      <c r="R377" s="31"/>
      <c r="S377" s="1"/>
      <c r="T377" s="1"/>
      <c r="U377" s="1"/>
      <c r="V377" s="1"/>
      <c r="W377" s="1"/>
      <c r="X377" s="1"/>
      <c r="Y377" s="1">
        <f>SUM(S377+T377+U377+V377+W377+X377)</f>
        <v>0</v>
      </c>
      <c r="Z377" s="1"/>
      <c r="AA377" s="1"/>
      <c r="AB377" s="1">
        <f>SUM(Y377+Z377)</f>
        <v>0</v>
      </c>
    </row>
    <row r="378" spans="1:31" x14ac:dyDescent="0.25">
      <c r="A378" s="13" t="s">
        <v>450</v>
      </c>
      <c r="B378" s="12" t="s">
        <v>451</v>
      </c>
      <c r="C378" s="12" t="s">
        <v>25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>
        <f t="shared" ref="N378:N379" si="196">SUM(D378+E378+F378+G378+H378+I378+J378+K378+L378+M378)</f>
        <v>0</v>
      </c>
      <c r="O378" s="1">
        <v>0</v>
      </c>
      <c r="P378" s="1">
        <v>75.209999999999994</v>
      </c>
      <c r="Q378" s="1">
        <f t="shared" ref="Q378:Q379" si="197">SUM(N378+O378)</f>
        <v>0</v>
      </c>
      <c r="R378" s="31"/>
      <c r="S378" s="1"/>
      <c r="T378" s="1"/>
      <c r="U378" s="1"/>
      <c r="V378" s="1"/>
      <c r="W378" s="1"/>
      <c r="X378" s="1"/>
      <c r="Y378" s="1">
        <f t="shared" ref="Y378:Y379" si="198">SUM(S378+T378+U378+V378+W378+X378)</f>
        <v>0</v>
      </c>
      <c r="Z378" s="1"/>
      <c r="AA378" s="1"/>
      <c r="AB378" s="1">
        <f t="shared" ref="AB378:AB379" si="199">SUM(Y378+Z378)</f>
        <v>0</v>
      </c>
    </row>
    <row r="379" spans="1:31" x14ac:dyDescent="0.25">
      <c r="A379" s="13" t="s">
        <v>452</v>
      </c>
      <c r="B379" s="12" t="s">
        <v>453</v>
      </c>
      <c r="C379" s="12" t="s">
        <v>25</v>
      </c>
      <c r="D379" s="1"/>
      <c r="E379" s="1"/>
      <c r="F379" s="1"/>
      <c r="G379" s="1"/>
      <c r="H379" s="1"/>
      <c r="I379" s="1"/>
      <c r="J379" s="1">
        <v>4</v>
      </c>
      <c r="K379" s="1"/>
      <c r="L379" s="1"/>
      <c r="M379" s="1"/>
      <c r="N379" s="1">
        <f t="shared" si="196"/>
        <v>4</v>
      </c>
      <c r="O379" s="1">
        <v>0</v>
      </c>
      <c r="P379" s="1">
        <v>67.55</v>
      </c>
      <c r="Q379" s="1">
        <f t="shared" si="197"/>
        <v>4</v>
      </c>
      <c r="R379" s="31"/>
      <c r="S379" s="1"/>
      <c r="T379" s="1"/>
      <c r="U379" s="1"/>
      <c r="V379" s="1"/>
      <c r="W379" s="1"/>
      <c r="X379" s="1"/>
      <c r="Y379" s="1">
        <f t="shared" si="198"/>
        <v>0</v>
      </c>
      <c r="Z379" s="1"/>
      <c r="AA379" s="5"/>
      <c r="AB379" s="1">
        <f t="shared" si="199"/>
        <v>0</v>
      </c>
      <c r="AC379" s="1" t="s">
        <v>17</v>
      </c>
      <c r="AD379" s="1" t="s">
        <v>18</v>
      </c>
    </row>
    <row r="380" spans="1:31" x14ac:dyDescent="0.25">
      <c r="AB380" s="1"/>
      <c r="AC380" s="1">
        <f>SUM(AB377+AB378+AB379)</f>
        <v>0</v>
      </c>
      <c r="AD380" s="1">
        <f>SUM(AA378+AA379)</f>
        <v>0</v>
      </c>
    </row>
    <row r="383" spans="1:31" x14ac:dyDescent="0.25">
      <c r="A383" s="18" t="s">
        <v>454</v>
      </c>
      <c r="B383" s="13" t="s">
        <v>184</v>
      </c>
      <c r="C383" s="13" t="s">
        <v>455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3"/>
    </row>
    <row r="384" spans="1:31" ht="18.75" x14ac:dyDescent="0.3">
      <c r="A384" s="11" t="s">
        <v>11</v>
      </c>
      <c r="B384" s="11" t="s">
        <v>2</v>
      </c>
      <c r="C384" s="11" t="s">
        <v>12</v>
      </c>
      <c r="D384" s="11">
        <v>1</v>
      </c>
      <c r="E384" s="11">
        <v>2</v>
      </c>
      <c r="F384" s="11">
        <v>3</v>
      </c>
      <c r="G384" s="11">
        <v>4</v>
      </c>
      <c r="H384" s="11">
        <v>5</v>
      </c>
      <c r="I384" s="11">
        <v>6</v>
      </c>
      <c r="J384" s="11">
        <v>7</v>
      </c>
      <c r="K384" s="11">
        <v>8</v>
      </c>
      <c r="L384" s="11">
        <v>9</v>
      </c>
      <c r="M384" s="11">
        <v>10</v>
      </c>
      <c r="N384" s="11" t="s">
        <v>14</v>
      </c>
      <c r="O384" s="11" t="s">
        <v>13</v>
      </c>
      <c r="P384" s="11" t="s">
        <v>3</v>
      </c>
      <c r="Q384" s="11" t="s">
        <v>15</v>
      </c>
      <c r="R384" s="32"/>
      <c r="S384" s="11">
        <v>1</v>
      </c>
      <c r="T384" s="11">
        <v>2</v>
      </c>
      <c r="U384" s="11">
        <v>3</v>
      </c>
      <c r="V384" s="11">
        <v>4</v>
      </c>
      <c r="W384" s="11">
        <v>5</v>
      </c>
      <c r="X384" s="11">
        <v>6</v>
      </c>
      <c r="Y384" s="11" t="s">
        <v>8</v>
      </c>
      <c r="Z384" s="11" t="s">
        <v>13</v>
      </c>
      <c r="AA384" s="11" t="s">
        <v>3</v>
      </c>
      <c r="AB384" s="11" t="s">
        <v>16</v>
      </c>
      <c r="AC384" s="10"/>
      <c r="AD384" s="10"/>
      <c r="AE384" s="10"/>
    </row>
    <row r="385" spans="1:30" x14ac:dyDescent="0.25">
      <c r="A385" s="13" t="s">
        <v>456</v>
      </c>
      <c r="B385" s="12" t="s">
        <v>457</v>
      </c>
      <c r="C385" s="22" t="s">
        <v>80</v>
      </c>
      <c r="D385" s="1"/>
      <c r="E385" s="1"/>
      <c r="F385" s="1"/>
      <c r="G385" s="1"/>
      <c r="H385" s="1">
        <v>4</v>
      </c>
      <c r="I385" s="1"/>
      <c r="J385" s="1"/>
      <c r="K385" s="1">
        <v>4</v>
      </c>
      <c r="L385" s="1"/>
      <c r="M385" s="1"/>
      <c r="N385" s="1">
        <f>SUM(D385+E385+F385+G385+H385+I385+J385+K385+L385+M385)</f>
        <v>8</v>
      </c>
      <c r="O385" s="1">
        <v>0</v>
      </c>
      <c r="P385" s="1">
        <v>72.430000000000007</v>
      </c>
      <c r="Q385" s="1">
        <f>SUM(N385+O385)</f>
        <v>8</v>
      </c>
      <c r="R385" s="31"/>
      <c r="S385" s="1"/>
      <c r="T385" s="1"/>
      <c r="U385" s="1"/>
      <c r="V385" s="1"/>
      <c r="W385" s="1"/>
      <c r="X385" s="1"/>
      <c r="Y385" s="1">
        <f>SUM(S385+T385+U385+V385+W385+X385)</f>
        <v>0</v>
      </c>
      <c r="Z385" s="1"/>
      <c r="AA385" s="1"/>
      <c r="AB385" s="1">
        <f>SUM(Y385+Z385)</f>
        <v>0</v>
      </c>
    </row>
    <row r="386" spans="1:30" x14ac:dyDescent="0.25">
      <c r="A386" s="13" t="s">
        <v>458</v>
      </c>
      <c r="B386" s="12" t="s">
        <v>459</v>
      </c>
      <c r="C386" s="12" t="s">
        <v>25</v>
      </c>
      <c r="D386" s="1"/>
      <c r="E386" s="1"/>
      <c r="F386" s="1">
        <v>4</v>
      </c>
      <c r="G386" s="1"/>
      <c r="H386" s="1"/>
      <c r="I386" s="1"/>
      <c r="J386" s="1"/>
      <c r="K386" s="1"/>
      <c r="L386" s="1"/>
      <c r="M386" s="1"/>
      <c r="N386" s="1">
        <f t="shared" ref="N386:N387" si="200">SUM(D386+E386+F386+G386+H386+I386+J386+K386+L386+M386)</f>
        <v>4</v>
      </c>
      <c r="O386" s="1">
        <v>0</v>
      </c>
      <c r="P386" s="1">
        <v>65.510000000000005</v>
      </c>
      <c r="Q386" s="1">
        <f t="shared" ref="Q386:Q387" si="201">SUM(N386+O386)</f>
        <v>4</v>
      </c>
      <c r="R386" s="31"/>
      <c r="S386" s="1"/>
      <c r="T386" s="1"/>
      <c r="U386" s="1"/>
      <c r="V386" s="1"/>
      <c r="W386" s="1"/>
      <c r="X386" s="1"/>
      <c r="Y386" s="1">
        <f t="shared" ref="Y386:Y387" si="202">SUM(S386+T386+U386+V386+W386+X386)</f>
        <v>0</v>
      </c>
      <c r="Z386" s="1"/>
      <c r="AA386" s="1"/>
      <c r="AB386" s="1">
        <f t="shared" ref="AB386:AB387" si="203">SUM(Y386+Z386)</f>
        <v>0</v>
      </c>
    </row>
    <row r="387" spans="1:30" x14ac:dyDescent="0.25">
      <c r="A387" s="13" t="s">
        <v>460</v>
      </c>
      <c r="B387" s="12" t="s">
        <v>461</v>
      </c>
      <c r="C387" s="12" t="s">
        <v>25</v>
      </c>
      <c r="D387" s="1"/>
      <c r="E387" s="1"/>
      <c r="F387" s="1"/>
      <c r="G387" s="1"/>
      <c r="H387" s="1"/>
      <c r="I387" s="1">
        <v>4</v>
      </c>
      <c r="J387" s="1"/>
      <c r="K387" s="1"/>
      <c r="L387" s="1"/>
      <c r="M387" s="1"/>
      <c r="N387" s="1">
        <f t="shared" si="200"/>
        <v>4</v>
      </c>
      <c r="O387" s="1">
        <v>0</v>
      </c>
      <c r="P387" s="1">
        <v>78.37</v>
      </c>
      <c r="Q387" s="1">
        <f t="shared" si="201"/>
        <v>4</v>
      </c>
      <c r="R387" s="31"/>
      <c r="S387" s="1"/>
      <c r="T387" s="1"/>
      <c r="U387" s="1"/>
      <c r="V387" s="1"/>
      <c r="W387" s="1"/>
      <c r="X387" s="1"/>
      <c r="Y387" s="1">
        <f t="shared" si="202"/>
        <v>0</v>
      </c>
      <c r="Z387" s="1"/>
      <c r="AA387" s="5"/>
      <c r="AB387" s="1">
        <f t="shared" si="203"/>
        <v>0</v>
      </c>
      <c r="AC387" s="1" t="s">
        <v>17</v>
      </c>
      <c r="AD387" s="1" t="s">
        <v>18</v>
      </c>
    </row>
    <row r="388" spans="1:30" x14ac:dyDescent="0.25">
      <c r="AB388" s="1"/>
      <c r="AC388" s="1">
        <f>SUM(AB385+AB386+AB387)</f>
        <v>0</v>
      </c>
      <c r="AD388" s="1">
        <f>SUM(AA386+AA387)</f>
        <v>0</v>
      </c>
    </row>
    <row r="392" spans="1:30" x14ac:dyDescent="0.25">
      <c r="A392" s="18" t="s">
        <v>462</v>
      </c>
      <c r="B392" s="13" t="s">
        <v>463</v>
      </c>
      <c r="C392" s="13" t="s">
        <v>464</v>
      </c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3"/>
    </row>
    <row r="393" spans="1:30" ht="18.75" x14ac:dyDescent="0.3">
      <c r="A393" s="11" t="s">
        <v>11</v>
      </c>
      <c r="B393" s="11" t="s">
        <v>2</v>
      </c>
      <c r="C393" s="11" t="s">
        <v>12</v>
      </c>
      <c r="D393" s="11">
        <v>1</v>
      </c>
      <c r="E393" s="11">
        <v>2</v>
      </c>
      <c r="F393" s="11">
        <v>3</v>
      </c>
      <c r="G393" s="11">
        <v>4</v>
      </c>
      <c r="H393" s="11">
        <v>5</v>
      </c>
      <c r="I393" s="11">
        <v>6</v>
      </c>
      <c r="J393" s="11">
        <v>7</v>
      </c>
      <c r="K393" s="11">
        <v>8</v>
      </c>
      <c r="L393" s="11">
        <v>9</v>
      </c>
      <c r="M393" s="11">
        <v>10</v>
      </c>
      <c r="N393" s="11" t="s">
        <v>14</v>
      </c>
      <c r="O393" s="11" t="s">
        <v>13</v>
      </c>
      <c r="P393" s="11" t="s">
        <v>3</v>
      </c>
      <c r="Q393" s="11" t="s">
        <v>15</v>
      </c>
      <c r="R393" s="32"/>
      <c r="S393" s="11">
        <v>1</v>
      </c>
      <c r="T393" s="11">
        <v>2</v>
      </c>
      <c r="U393" s="11">
        <v>3</v>
      </c>
      <c r="V393" s="11">
        <v>4</v>
      </c>
      <c r="W393" s="11">
        <v>5</v>
      </c>
      <c r="X393" s="11">
        <v>6</v>
      </c>
      <c r="Y393" s="11" t="s">
        <v>8</v>
      </c>
      <c r="Z393" s="11" t="s">
        <v>13</v>
      </c>
      <c r="AA393" s="11" t="s">
        <v>3</v>
      </c>
      <c r="AB393" s="11" t="s">
        <v>16</v>
      </c>
      <c r="AC393" s="10"/>
      <c r="AD393" s="10"/>
    </row>
    <row r="394" spans="1:30" x14ac:dyDescent="0.25">
      <c r="A394" s="13" t="s">
        <v>465</v>
      </c>
      <c r="B394" s="12" t="s">
        <v>466</v>
      </c>
      <c r="C394" s="22" t="s">
        <v>80</v>
      </c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>
        <f>SUM(D394+E394+F394+G394+H394+I394+J394+K394+L394+M394)</f>
        <v>0</v>
      </c>
      <c r="O394" s="1">
        <v>0</v>
      </c>
      <c r="P394" s="1">
        <v>74.52</v>
      </c>
      <c r="Q394" s="1">
        <f>SUM(N394+O394)</f>
        <v>0</v>
      </c>
      <c r="R394" s="31"/>
      <c r="S394" s="1"/>
      <c r="T394" s="1"/>
      <c r="U394" s="1"/>
      <c r="V394" s="1"/>
      <c r="W394" s="1"/>
      <c r="X394" s="1"/>
      <c r="Y394" s="1">
        <f>SUM(S394+T394+U394+V394+W394+X394)</f>
        <v>0</v>
      </c>
      <c r="Z394" s="1"/>
      <c r="AA394" s="1"/>
      <c r="AB394" s="1">
        <f>SUM(Y394+Z394)</f>
        <v>0</v>
      </c>
    </row>
    <row r="395" spans="1:30" x14ac:dyDescent="0.25">
      <c r="A395" s="13" t="s">
        <v>467</v>
      </c>
      <c r="B395" s="12" t="s">
        <v>468</v>
      </c>
      <c r="C395" s="27" t="s">
        <v>80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>
        <f t="shared" ref="N395:N396" si="204">SUM(D395+E395+F395+G395+H395+I395+J395+K395+L395+M395)</f>
        <v>0</v>
      </c>
      <c r="O395" s="1">
        <v>0</v>
      </c>
      <c r="P395" s="1">
        <v>75.11</v>
      </c>
      <c r="Q395" s="1">
        <f t="shared" ref="Q395:Q396" si="205">SUM(N395+O395)</f>
        <v>0</v>
      </c>
      <c r="R395" s="31"/>
      <c r="S395" s="1"/>
      <c r="T395" s="1"/>
      <c r="U395" s="1"/>
      <c r="V395" s="1"/>
      <c r="W395" s="1"/>
      <c r="X395" s="1"/>
      <c r="Y395" s="1">
        <f t="shared" ref="Y395:Y396" si="206">SUM(S395+T395+U395+V395+W395+X395)</f>
        <v>0</v>
      </c>
      <c r="Z395" s="1"/>
      <c r="AA395" s="1"/>
      <c r="AB395" s="1">
        <f t="shared" ref="AB395:AB396" si="207">SUM(Y395+Z395)</f>
        <v>0</v>
      </c>
    </row>
    <row r="396" spans="1:30" x14ac:dyDescent="0.25">
      <c r="A396" s="13" t="s">
        <v>469</v>
      </c>
      <c r="B396" s="12" t="s">
        <v>470</v>
      </c>
      <c r="C396" s="12" t="s">
        <v>25</v>
      </c>
      <c r="D396" s="1"/>
      <c r="E396" s="1"/>
      <c r="F396" s="1"/>
      <c r="G396" s="1"/>
      <c r="H396" s="1"/>
      <c r="I396" s="1">
        <v>4</v>
      </c>
      <c r="J396" s="1"/>
      <c r="K396" s="1"/>
      <c r="L396" s="1"/>
      <c r="M396" s="1"/>
      <c r="N396" s="1">
        <f t="shared" si="204"/>
        <v>4</v>
      </c>
      <c r="O396" s="1">
        <v>2</v>
      </c>
      <c r="P396" s="1">
        <v>88.96</v>
      </c>
      <c r="Q396" s="1">
        <f t="shared" si="205"/>
        <v>6</v>
      </c>
      <c r="R396" s="31"/>
      <c r="S396" s="1"/>
      <c r="T396" s="1"/>
      <c r="U396" s="1"/>
      <c r="V396" s="1"/>
      <c r="W396" s="1"/>
      <c r="X396" s="1"/>
      <c r="Y396" s="1">
        <f t="shared" si="206"/>
        <v>0</v>
      </c>
      <c r="Z396" s="1"/>
      <c r="AA396" s="5"/>
      <c r="AB396" s="1">
        <f t="shared" si="207"/>
        <v>0</v>
      </c>
      <c r="AC396" s="1" t="s">
        <v>17</v>
      </c>
      <c r="AD396" s="1" t="s">
        <v>18</v>
      </c>
    </row>
    <row r="397" spans="1:30" x14ac:dyDescent="0.25">
      <c r="AB397" s="1"/>
      <c r="AC397" s="1">
        <f>SUM(AB394+AB395+AB396)</f>
        <v>0</v>
      </c>
      <c r="AD397" s="1">
        <f>SUM(AA395+AA396)</f>
        <v>0</v>
      </c>
    </row>
    <row r="399" spans="1:30" x14ac:dyDescent="0.25">
      <c r="A399" s="18" t="s">
        <v>471</v>
      </c>
      <c r="B399" s="13" t="s">
        <v>472</v>
      </c>
      <c r="C399" s="13" t="s">
        <v>473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3"/>
    </row>
    <row r="400" spans="1:30" ht="18.75" x14ac:dyDescent="0.3">
      <c r="A400" s="11" t="s">
        <v>11</v>
      </c>
      <c r="B400" s="11" t="s">
        <v>2</v>
      </c>
      <c r="C400" s="11" t="s">
        <v>12</v>
      </c>
      <c r="D400" s="11">
        <v>1</v>
      </c>
      <c r="E400" s="11">
        <v>2</v>
      </c>
      <c r="F400" s="11">
        <v>3</v>
      </c>
      <c r="G400" s="11">
        <v>4</v>
      </c>
      <c r="H400" s="11">
        <v>5</v>
      </c>
      <c r="I400" s="11">
        <v>6</v>
      </c>
      <c r="J400" s="11">
        <v>7</v>
      </c>
      <c r="K400" s="11">
        <v>8</v>
      </c>
      <c r="L400" s="11">
        <v>9</v>
      </c>
      <c r="M400" s="11">
        <v>10</v>
      </c>
      <c r="N400" s="11" t="s">
        <v>14</v>
      </c>
      <c r="O400" s="11" t="s">
        <v>13</v>
      </c>
      <c r="P400" s="11" t="s">
        <v>3</v>
      </c>
      <c r="Q400" s="11" t="s">
        <v>15</v>
      </c>
      <c r="R400" s="32"/>
      <c r="S400" s="11">
        <v>1</v>
      </c>
      <c r="T400" s="11">
        <v>2</v>
      </c>
      <c r="U400" s="11">
        <v>3</v>
      </c>
      <c r="V400" s="11">
        <v>4</v>
      </c>
      <c r="W400" s="11">
        <v>5</v>
      </c>
      <c r="X400" s="11">
        <v>6</v>
      </c>
      <c r="Y400" s="11" t="s">
        <v>8</v>
      </c>
      <c r="Z400" s="11" t="s">
        <v>13</v>
      </c>
      <c r="AA400" s="11" t="s">
        <v>3</v>
      </c>
      <c r="AB400" s="11" t="s">
        <v>16</v>
      </c>
      <c r="AC400" s="10"/>
      <c r="AD400" s="10"/>
    </row>
    <row r="401" spans="1:30" x14ac:dyDescent="0.25">
      <c r="A401" s="13" t="s">
        <v>474</v>
      </c>
      <c r="B401" s="12" t="s">
        <v>475</v>
      </c>
      <c r="C401" s="22" t="s">
        <v>80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>
        <f>SUM(D401+E401+F401+G401+H401+I401+J401+K401+L401+M401)</f>
        <v>0</v>
      </c>
      <c r="O401" s="1">
        <v>0</v>
      </c>
      <c r="P401" s="1">
        <v>83.17</v>
      </c>
      <c r="Q401" s="1">
        <f>SUM(N401+O401)</f>
        <v>0</v>
      </c>
      <c r="R401" s="31"/>
      <c r="S401" s="1"/>
      <c r="T401" s="1"/>
      <c r="U401" s="1"/>
      <c r="V401" s="1"/>
      <c r="W401" s="1"/>
      <c r="X401" s="1"/>
      <c r="Y401" s="1">
        <f>SUM(S401+T401+U401+V401+W401+X401)</f>
        <v>0</v>
      </c>
      <c r="Z401" s="1"/>
      <c r="AA401" s="1"/>
      <c r="AB401" s="1">
        <f>SUM(Y401+Z401)</f>
        <v>0</v>
      </c>
    </row>
    <row r="402" spans="1:30" x14ac:dyDescent="0.25">
      <c r="A402" s="13" t="s">
        <v>476</v>
      </c>
      <c r="B402" s="12" t="s">
        <v>477</v>
      </c>
      <c r="C402" s="12" t="s">
        <v>25</v>
      </c>
      <c r="D402" s="1"/>
      <c r="E402" s="1">
        <v>4</v>
      </c>
      <c r="F402" s="1"/>
      <c r="G402" s="1"/>
      <c r="H402" s="1"/>
      <c r="I402" s="1"/>
      <c r="J402" s="1"/>
      <c r="K402" s="1"/>
      <c r="L402" s="1"/>
      <c r="M402" s="1"/>
      <c r="N402" s="1">
        <f t="shared" ref="N402:N403" si="208">SUM(D402+E402+F402+G402+H402+I402+J402+K402+L402+M402)</f>
        <v>4</v>
      </c>
      <c r="O402" s="1">
        <v>0</v>
      </c>
      <c r="P402" s="1">
        <v>85.81</v>
      </c>
      <c r="Q402" s="1">
        <f t="shared" ref="Q402:Q403" si="209">SUM(N402+O402)</f>
        <v>4</v>
      </c>
      <c r="R402" s="31"/>
      <c r="S402" s="1"/>
      <c r="T402" s="1"/>
      <c r="U402" s="1"/>
      <c r="V402" s="1"/>
      <c r="W402" s="1"/>
      <c r="X402" s="1"/>
      <c r="Y402" s="1">
        <f t="shared" ref="Y402:Y403" si="210">SUM(S402+T402+U402+V402+W402+X402)</f>
        <v>0</v>
      </c>
      <c r="Z402" s="1"/>
      <c r="AA402" s="1"/>
      <c r="AB402" s="1">
        <f t="shared" ref="AB402:AB403" si="211">SUM(Y402+Z402)</f>
        <v>0</v>
      </c>
    </row>
    <row r="403" spans="1:30" x14ac:dyDescent="0.25">
      <c r="A403" s="13" t="s">
        <v>478</v>
      </c>
      <c r="B403" s="12" t="s">
        <v>479</v>
      </c>
      <c r="C403" s="12" t="s">
        <v>25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>
        <f t="shared" si="208"/>
        <v>0</v>
      </c>
      <c r="O403" s="1">
        <v>0</v>
      </c>
      <c r="P403" s="1">
        <v>73.95</v>
      </c>
      <c r="Q403" s="1">
        <f t="shared" si="209"/>
        <v>0</v>
      </c>
      <c r="R403" s="31"/>
      <c r="S403" s="1"/>
      <c r="T403" s="1"/>
      <c r="U403" s="1"/>
      <c r="V403" s="1"/>
      <c r="W403" s="1"/>
      <c r="X403" s="1"/>
      <c r="Y403" s="1">
        <f t="shared" si="210"/>
        <v>0</v>
      </c>
      <c r="Z403" s="1"/>
      <c r="AA403" s="5"/>
      <c r="AB403" s="1">
        <f t="shared" si="211"/>
        <v>0</v>
      </c>
      <c r="AC403" s="1" t="s">
        <v>17</v>
      </c>
      <c r="AD403" s="1" t="s">
        <v>18</v>
      </c>
    </row>
    <row r="404" spans="1:30" x14ac:dyDescent="0.25">
      <c r="AB404" s="1"/>
      <c r="AC404" s="1">
        <f>SUM(AB401+AB402+AB403)</f>
        <v>0</v>
      </c>
      <c r="AD404" s="1">
        <f>SUM(AA402+AA403)</f>
        <v>0</v>
      </c>
    </row>
    <row r="406" spans="1:30" s="47" customFormat="1" x14ac:dyDescent="0.25">
      <c r="A406" s="43" t="s">
        <v>480</v>
      </c>
      <c r="B406" s="44" t="s">
        <v>481</v>
      </c>
      <c r="C406" s="44" t="s">
        <v>482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6"/>
    </row>
    <row r="407" spans="1:30" ht="18.75" x14ac:dyDescent="0.3">
      <c r="A407" s="11" t="s">
        <v>11</v>
      </c>
      <c r="B407" s="11" t="s">
        <v>2</v>
      </c>
      <c r="C407" s="11" t="s">
        <v>12</v>
      </c>
      <c r="D407" s="11">
        <v>1</v>
      </c>
      <c r="E407" s="11">
        <v>2</v>
      </c>
      <c r="F407" s="11">
        <v>3</v>
      </c>
      <c r="G407" s="11">
        <v>4</v>
      </c>
      <c r="H407" s="11">
        <v>5</v>
      </c>
      <c r="I407" s="11">
        <v>6</v>
      </c>
      <c r="J407" s="11">
        <v>7</v>
      </c>
      <c r="K407" s="11">
        <v>8</v>
      </c>
      <c r="L407" s="11">
        <v>9</v>
      </c>
      <c r="M407" s="11">
        <v>10</v>
      </c>
      <c r="N407" s="11" t="s">
        <v>14</v>
      </c>
      <c r="O407" s="11" t="s">
        <v>13</v>
      </c>
      <c r="P407" s="11" t="s">
        <v>3</v>
      </c>
      <c r="Q407" s="11" t="s">
        <v>15</v>
      </c>
      <c r="R407" s="52"/>
      <c r="S407" s="11">
        <v>1</v>
      </c>
      <c r="T407" s="11">
        <v>2</v>
      </c>
      <c r="U407" s="11">
        <v>3</v>
      </c>
      <c r="V407" s="11">
        <v>4</v>
      </c>
      <c r="W407" s="11">
        <v>5</v>
      </c>
      <c r="X407" s="11">
        <v>6</v>
      </c>
      <c r="Y407" s="11" t="s">
        <v>8</v>
      </c>
      <c r="Z407" s="11" t="s">
        <v>13</v>
      </c>
      <c r="AA407" s="11" t="s">
        <v>3</v>
      </c>
      <c r="AB407" s="11" t="s">
        <v>16</v>
      </c>
      <c r="AC407" s="10"/>
      <c r="AD407" s="10"/>
    </row>
    <row r="408" spans="1:30" x14ac:dyDescent="0.25">
      <c r="A408" s="13" t="s">
        <v>483</v>
      </c>
      <c r="B408" s="13" t="s">
        <v>484</v>
      </c>
      <c r="C408" s="22" t="s">
        <v>80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>
        <f>SUM(D408+E408+F408+G408+H408+I408+J408+K408+L408+M408)</f>
        <v>0</v>
      </c>
      <c r="O408" s="1">
        <v>0</v>
      </c>
      <c r="P408" s="1">
        <v>67.48</v>
      </c>
      <c r="Q408" s="1">
        <f>SUM(N408+O408)</f>
        <v>0</v>
      </c>
      <c r="R408" s="45"/>
      <c r="S408" s="1"/>
      <c r="T408" s="1"/>
      <c r="U408" s="1"/>
      <c r="V408" s="1"/>
      <c r="W408" s="1"/>
      <c r="X408" s="1"/>
      <c r="Y408" s="1">
        <f>SUM(S408+T408+U408+V408+W408+X408)</f>
        <v>0</v>
      </c>
      <c r="Z408" s="1">
        <v>0</v>
      </c>
      <c r="AA408" s="1">
        <v>46.07</v>
      </c>
      <c r="AB408" s="1">
        <f>SUM(Y408+Z408)</f>
        <v>0</v>
      </c>
    </row>
    <row r="409" spans="1:30" x14ac:dyDescent="0.25">
      <c r="A409" s="13" t="s">
        <v>485</v>
      </c>
      <c r="B409" s="12" t="s">
        <v>486</v>
      </c>
      <c r="C409" s="12" t="s">
        <v>25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>
        <f t="shared" ref="N409:N410" si="212">SUM(D409+E409+F409+G409+H409+I409+J409+K409+L409+M409)</f>
        <v>0</v>
      </c>
      <c r="O409" s="1">
        <v>0</v>
      </c>
      <c r="P409" s="1">
        <v>75.650000000000006</v>
      </c>
      <c r="Q409" s="1">
        <f t="shared" ref="Q409:Q410" si="213">SUM(N409+O409)</f>
        <v>0</v>
      </c>
      <c r="R409" s="45"/>
      <c r="S409" s="1"/>
      <c r="T409" s="1"/>
      <c r="U409" s="1"/>
      <c r="V409" s="1"/>
      <c r="W409" s="1"/>
      <c r="X409" s="1"/>
      <c r="Y409" s="1">
        <f t="shared" ref="Y409:Y410" si="214">SUM(S409+T409+U409+V409+W409+X409)</f>
        <v>0</v>
      </c>
      <c r="Z409" s="1">
        <v>0</v>
      </c>
      <c r="AA409" s="1">
        <v>41.22</v>
      </c>
      <c r="AB409" s="1">
        <f t="shared" ref="AB409:AB410" si="215">SUM(Y409+Z409)</f>
        <v>0</v>
      </c>
    </row>
    <row r="410" spans="1:30" x14ac:dyDescent="0.25">
      <c r="A410" s="13" t="s">
        <v>487</v>
      </c>
      <c r="B410" s="12" t="s">
        <v>488</v>
      </c>
      <c r="C410" s="12" t="s">
        <v>25</v>
      </c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>
        <f t="shared" si="212"/>
        <v>0</v>
      </c>
      <c r="O410" s="1">
        <v>0</v>
      </c>
      <c r="P410" s="1">
        <v>73.62</v>
      </c>
      <c r="Q410" s="1">
        <f t="shared" si="213"/>
        <v>0</v>
      </c>
      <c r="R410" s="45"/>
      <c r="S410" s="1"/>
      <c r="T410" s="1"/>
      <c r="U410" s="1"/>
      <c r="V410" s="1"/>
      <c r="W410" s="1"/>
      <c r="X410" s="1"/>
      <c r="Y410" s="1">
        <f t="shared" si="214"/>
        <v>0</v>
      </c>
      <c r="Z410" s="1">
        <v>0</v>
      </c>
      <c r="AA410" s="5">
        <v>45.51</v>
      </c>
      <c r="AB410" s="1">
        <f t="shared" si="215"/>
        <v>0</v>
      </c>
      <c r="AC410" s="1" t="s">
        <v>17</v>
      </c>
      <c r="AD410" s="1" t="s">
        <v>18</v>
      </c>
    </row>
    <row r="411" spans="1:30" x14ac:dyDescent="0.25">
      <c r="AB411" s="1"/>
      <c r="AC411" s="1">
        <f>SUM(AB408+AB409+AB410)</f>
        <v>0</v>
      </c>
      <c r="AD411" s="1">
        <f>SUM(AA409+AA410)</f>
        <v>86.72999999999999</v>
      </c>
    </row>
    <row r="413" spans="1:30" x14ac:dyDescent="0.25">
      <c r="A413" s="1" t="s">
        <v>501</v>
      </c>
      <c r="B413" s="1" t="s">
        <v>85</v>
      </c>
      <c r="C413" s="1" t="s">
        <v>496</v>
      </c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3"/>
    </row>
    <row r="414" spans="1:30" ht="18.75" x14ac:dyDescent="0.3">
      <c r="A414" s="11" t="s">
        <v>11</v>
      </c>
      <c r="B414" s="11" t="s">
        <v>2</v>
      </c>
      <c r="C414" s="11" t="s">
        <v>12</v>
      </c>
      <c r="D414" s="11">
        <v>1</v>
      </c>
      <c r="E414" s="11">
        <v>2</v>
      </c>
      <c r="F414" s="11">
        <v>3</v>
      </c>
      <c r="G414" s="11">
        <v>4</v>
      </c>
      <c r="H414" s="11">
        <v>5</v>
      </c>
      <c r="I414" s="11">
        <v>6</v>
      </c>
      <c r="J414" s="11">
        <v>7</v>
      </c>
      <c r="K414" s="11">
        <v>8</v>
      </c>
      <c r="L414" s="11">
        <v>9</v>
      </c>
      <c r="M414" s="11">
        <v>10</v>
      </c>
      <c r="N414" s="11" t="s">
        <v>14</v>
      </c>
      <c r="O414" s="11" t="s">
        <v>13</v>
      </c>
      <c r="P414" s="11" t="s">
        <v>3</v>
      </c>
      <c r="Q414" s="11" t="s">
        <v>15</v>
      </c>
      <c r="R414" s="32"/>
      <c r="S414" s="11">
        <v>1</v>
      </c>
      <c r="T414" s="11">
        <v>2</v>
      </c>
      <c r="U414" s="11">
        <v>3</v>
      </c>
      <c r="V414" s="11">
        <v>4</v>
      </c>
      <c r="W414" s="11">
        <v>5</v>
      </c>
      <c r="X414" s="11">
        <v>6</v>
      </c>
      <c r="Y414" s="11" t="s">
        <v>8</v>
      </c>
      <c r="Z414" s="11" t="s">
        <v>13</v>
      </c>
      <c r="AA414" s="11" t="s">
        <v>3</v>
      </c>
      <c r="AB414" s="11" t="s">
        <v>16</v>
      </c>
      <c r="AC414" s="10"/>
      <c r="AD414" s="10"/>
    </row>
    <row r="415" spans="1:30" x14ac:dyDescent="0.25">
      <c r="A415" s="1" t="s">
        <v>497</v>
      </c>
      <c r="B415" s="1" t="s">
        <v>88</v>
      </c>
      <c r="C415" s="1" t="s">
        <v>80</v>
      </c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>
        <f>SUM(D415+E415+F415+G415+H415+I415+J415+K415+L415+M415)</f>
        <v>0</v>
      </c>
      <c r="O415" s="1">
        <v>0</v>
      </c>
      <c r="P415" s="1">
        <v>79.819999999999993</v>
      </c>
      <c r="Q415" s="1">
        <f>SUM(N415+O415)</f>
        <v>0</v>
      </c>
      <c r="R415" s="31"/>
      <c r="S415" s="1"/>
      <c r="T415" s="1"/>
      <c r="U415" s="1"/>
      <c r="V415" s="1"/>
      <c r="W415" s="1"/>
      <c r="X415" s="1"/>
      <c r="Y415" s="1">
        <f>SUM(S415+T415+U415+V415+W415+X415)</f>
        <v>0</v>
      </c>
      <c r="Z415" s="1"/>
      <c r="AA415" s="1"/>
      <c r="AB415" s="1">
        <f>SUM(Y415+Z415)</f>
        <v>0</v>
      </c>
    </row>
    <row r="416" spans="1:30" x14ac:dyDescent="0.25">
      <c r="A416" s="1" t="s">
        <v>498</v>
      </c>
      <c r="B416" s="1" t="s">
        <v>499</v>
      </c>
      <c r="C416" s="1" t="s">
        <v>22</v>
      </c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>
        <f t="shared" ref="N416:N417" si="216">SUM(D416+E416+F416+G416+H416+I416+J416+K416+L416+M416)</f>
        <v>0</v>
      </c>
      <c r="O416" s="1">
        <v>0</v>
      </c>
      <c r="P416" s="1">
        <v>81.459999999999994</v>
      </c>
      <c r="Q416" s="1">
        <f t="shared" ref="Q416:Q417" si="217">SUM(N416+O416)</f>
        <v>0</v>
      </c>
      <c r="R416" s="31"/>
      <c r="S416" s="1"/>
      <c r="T416" s="1"/>
      <c r="U416" s="1"/>
      <c r="V416" s="1"/>
      <c r="W416" s="1"/>
      <c r="X416" s="1"/>
      <c r="Y416" s="1">
        <f t="shared" ref="Y416:Y417" si="218">SUM(S416+T416+U416+V416+W416+X416)</f>
        <v>0</v>
      </c>
      <c r="Z416" s="1"/>
      <c r="AA416" s="1"/>
      <c r="AB416" s="1">
        <f t="shared" ref="AB416:AB417" si="219">SUM(Y416+Z416)</f>
        <v>0</v>
      </c>
    </row>
    <row r="417" spans="1:31" x14ac:dyDescent="0.25">
      <c r="A417" s="1" t="s">
        <v>500</v>
      </c>
      <c r="B417" s="1" t="s">
        <v>507</v>
      </c>
      <c r="C417" s="1" t="s">
        <v>25</v>
      </c>
      <c r="D417" s="1"/>
      <c r="E417" s="1"/>
      <c r="F417" s="1"/>
      <c r="G417" s="1"/>
      <c r="H417" s="1"/>
      <c r="I417" s="1"/>
      <c r="J417" s="1"/>
      <c r="K417" s="1"/>
      <c r="L417" s="1">
        <v>4</v>
      </c>
      <c r="M417" s="1"/>
      <c r="N417" s="1">
        <f t="shared" si="216"/>
        <v>4</v>
      </c>
      <c r="O417" s="1">
        <v>0</v>
      </c>
      <c r="P417" s="1">
        <v>71.489999999999995</v>
      </c>
      <c r="Q417" s="1">
        <f t="shared" si="217"/>
        <v>4</v>
      </c>
      <c r="R417" s="31"/>
      <c r="S417" s="1"/>
      <c r="T417" s="1"/>
      <c r="U417" s="1"/>
      <c r="V417" s="1"/>
      <c r="W417" s="1"/>
      <c r="X417" s="1"/>
      <c r="Y417" s="1">
        <f t="shared" si="218"/>
        <v>0</v>
      </c>
      <c r="Z417" s="1"/>
      <c r="AA417" s="5"/>
      <c r="AB417" s="1">
        <f t="shared" si="219"/>
        <v>0</v>
      </c>
      <c r="AC417" s="1" t="s">
        <v>17</v>
      </c>
      <c r="AD417" s="1" t="s">
        <v>18</v>
      </c>
    </row>
    <row r="418" spans="1:31" x14ac:dyDescent="0.25">
      <c r="AB418" s="1"/>
      <c r="AC418" s="1">
        <f>SUM(AB415+AB416+AB417)</f>
        <v>0</v>
      </c>
      <c r="AD418" s="1">
        <f>SUM(AA416+AA417)</f>
        <v>0</v>
      </c>
    </row>
    <row r="421" spans="1:31" x14ac:dyDescent="0.25">
      <c r="A421" s="1" t="s">
        <v>10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3"/>
    </row>
    <row r="422" spans="1:31" ht="18.75" x14ac:dyDescent="0.3">
      <c r="A422" s="11" t="s">
        <v>11</v>
      </c>
      <c r="B422" s="11" t="s">
        <v>2</v>
      </c>
      <c r="C422" s="11" t="s">
        <v>12</v>
      </c>
      <c r="D422" s="11">
        <v>1</v>
      </c>
      <c r="E422" s="11">
        <v>2</v>
      </c>
      <c r="F422" s="11">
        <v>3</v>
      </c>
      <c r="G422" s="11">
        <v>4</v>
      </c>
      <c r="H422" s="11">
        <v>5</v>
      </c>
      <c r="I422" s="11">
        <v>6</v>
      </c>
      <c r="J422" s="11">
        <v>7</v>
      </c>
      <c r="K422" s="11">
        <v>8</v>
      </c>
      <c r="L422" s="11">
        <v>9</v>
      </c>
      <c r="M422" s="11">
        <v>10</v>
      </c>
      <c r="N422" s="11" t="s">
        <v>14</v>
      </c>
      <c r="O422" s="11" t="s">
        <v>13</v>
      </c>
      <c r="P422" s="11" t="s">
        <v>3</v>
      </c>
      <c r="Q422" s="11" t="s">
        <v>15</v>
      </c>
      <c r="R422" s="11"/>
      <c r="S422" s="11">
        <v>1</v>
      </c>
      <c r="T422" s="11">
        <v>2</v>
      </c>
      <c r="U422" s="11">
        <v>3</v>
      </c>
      <c r="V422" s="11">
        <v>4</v>
      </c>
      <c r="W422" s="11">
        <v>5</v>
      </c>
      <c r="X422" s="11">
        <v>6</v>
      </c>
      <c r="Y422" s="11" t="s">
        <v>8</v>
      </c>
      <c r="Z422" s="11" t="s">
        <v>13</v>
      </c>
      <c r="AA422" s="11" t="s">
        <v>3</v>
      </c>
      <c r="AB422" s="11" t="s">
        <v>16</v>
      </c>
      <c r="AC422" s="10"/>
      <c r="AD422" s="10"/>
      <c r="AE422" s="10"/>
    </row>
    <row r="423" spans="1:3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>
        <f>SUM(D423+E423+F423+G423+H423+I423+J423+K423+L423+M423)</f>
        <v>0</v>
      </c>
      <c r="O423" s="1"/>
      <c r="P423" s="1"/>
      <c r="Q423" s="1">
        <f>SUM(N423+O423)</f>
        <v>0</v>
      </c>
      <c r="R423" s="1"/>
      <c r="S423" s="1"/>
      <c r="T423" s="1"/>
      <c r="U423" s="1"/>
      <c r="V423" s="1"/>
      <c r="W423" s="1"/>
      <c r="X423" s="1"/>
      <c r="Y423" s="1">
        <f>SUM(S423+T423+U423+V423+W423+X423)</f>
        <v>0</v>
      </c>
      <c r="Z423" s="1"/>
      <c r="AA423" s="1"/>
      <c r="AB423" s="1">
        <f>SUM(Y423+Z423)</f>
        <v>0</v>
      </c>
    </row>
    <row r="424" spans="1:3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>
        <f t="shared" ref="N424:N425" si="220">SUM(D424+E424+F424+G424+H424+I424+J424+K424+L424+M424)</f>
        <v>0</v>
      </c>
      <c r="O424" s="1"/>
      <c r="P424" s="1"/>
      <c r="Q424" s="1">
        <f t="shared" ref="Q424:Q425" si="221">SUM(N424+O424)</f>
        <v>0</v>
      </c>
      <c r="R424" s="1"/>
      <c r="S424" s="1"/>
      <c r="T424" s="1"/>
      <c r="U424" s="1"/>
      <c r="V424" s="1"/>
      <c r="W424" s="1"/>
      <c r="X424" s="1"/>
      <c r="Y424" s="1">
        <f t="shared" ref="Y424:Y425" si="222">SUM(S424+T424+U424+V424+W424+X424)</f>
        <v>0</v>
      </c>
      <c r="Z424" s="1"/>
      <c r="AA424" s="1"/>
      <c r="AB424" s="1">
        <f t="shared" ref="AB424:AB425" si="223">SUM(Y424+Z424)</f>
        <v>0</v>
      </c>
    </row>
    <row r="425" spans="1:3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>
        <f t="shared" si="220"/>
        <v>0</v>
      </c>
      <c r="O425" s="1"/>
      <c r="P425" s="1"/>
      <c r="Q425" s="1">
        <f t="shared" si="221"/>
        <v>0</v>
      </c>
      <c r="R425" s="1"/>
      <c r="S425" s="1"/>
      <c r="T425" s="1"/>
      <c r="U425" s="1"/>
      <c r="V425" s="1"/>
      <c r="W425" s="1"/>
      <c r="X425" s="1"/>
      <c r="Y425" s="1">
        <f t="shared" si="222"/>
        <v>0</v>
      </c>
      <c r="Z425" s="1"/>
      <c r="AA425" s="5"/>
      <c r="AB425" s="1">
        <f t="shared" si="223"/>
        <v>0</v>
      </c>
      <c r="AC425" s="1" t="s">
        <v>17</v>
      </c>
      <c r="AD425" s="1" t="s">
        <v>18</v>
      </c>
    </row>
    <row r="426" spans="1:31" x14ac:dyDescent="0.25">
      <c r="AB426" s="1"/>
      <c r="AC426" s="1">
        <f>SUM(AB423+AB424+AB425)</f>
        <v>0</v>
      </c>
      <c r="AD426" s="1">
        <f>SUM(AA424+AA425)</f>
        <v>0</v>
      </c>
    </row>
    <row r="430" spans="1:31" x14ac:dyDescent="0.25">
      <c r="A430" s="1" t="s">
        <v>10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3"/>
    </row>
    <row r="431" spans="1:31" ht="18.75" x14ac:dyDescent="0.3">
      <c r="A431" s="11" t="s">
        <v>11</v>
      </c>
      <c r="B431" s="11" t="s">
        <v>2</v>
      </c>
      <c r="C431" s="11" t="s">
        <v>12</v>
      </c>
      <c r="D431" s="11">
        <v>1</v>
      </c>
      <c r="E431" s="11">
        <v>2</v>
      </c>
      <c r="F431" s="11">
        <v>3</v>
      </c>
      <c r="G431" s="11">
        <v>4</v>
      </c>
      <c r="H431" s="11">
        <v>5</v>
      </c>
      <c r="I431" s="11">
        <v>6</v>
      </c>
      <c r="J431" s="11">
        <v>7</v>
      </c>
      <c r="K431" s="11">
        <v>8</v>
      </c>
      <c r="L431" s="11">
        <v>9</v>
      </c>
      <c r="M431" s="11">
        <v>10</v>
      </c>
      <c r="N431" s="11" t="s">
        <v>14</v>
      </c>
      <c r="O431" s="11" t="s">
        <v>13</v>
      </c>
      <c r="P431" s="11" t="s">
        <v>3</v>
      </c>
      <c r="Q431" s="11" t="s">
        <v>15</v>
      </c>
      <c r="R431" s="11"/>
      <c r="S431" s="11">
        <v>1</v>
      </c>
      <c r="T431" s="11">
        <v>2</v>
      </c>
      <c r="U431" s="11">
        <v>3</v>
      </c>
      <c r="V431" s="11">
        <v>4</v>
      </c>
      <c r="W431" s="11">
        <v>5</v>
      </c>
      <c r="X431" s="11">
        <v>6</v>
      </c>
      <c r="Y431" s="11" t="s">
        <v>8</v>
      </c>
      <c r="Z431" s="11" t="s">
        <v>13</v>
      </c>
      <c r="AA431" s="11" t="s">
        <v>3</v>
      </c>
      <c r="AB431" s="11" t="s">
        <v>16</v>
      </c>
      <c r="AC431" s="10"/>
      <c r="AD431" s="10"/>
    </row>
    <row r="432" spans="1:3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>
        <f>SUM(D432+E432+F432+G432+H432+I432+J432+K432+L432+M432)</f>
        <v>0</v>
      </c>
      <c r="O432" s="1"/>
      <c r="P432" s="1"/>
      <c r="Q432" s="1">
        <f>SUM(N432+O432)</f>
        <v>0</v>
      </c>
      <c r="R432" s="1"/>
      <c r="S432" s="1"/>
      <c r="T432" s="1"/>
      <c r="U432" s="1"/>
      <c r="V432" s="1"/>
      <c r="W432" s="1"/>
      <c r="X432" s="1"/>
      <c r="Y432" s="1">
        <f>SUM(S432+T432+U432+V432+W432+X432)</f>
        <v>0</v>
      </c>
      <c r="Z432" s="1"/>
      <c r="AA432" s="1"/>
      <c r="AB432" s="1">
        <f>SUM(Y432+Z432)</f>
        <v>0</v>
      </c>
    </row>
    <row r="433" spans="1:3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>
        <f t="shared" ref="N433:N434" si="224">SUM(D433+E433+F433+G433+H433+I433+J433+K433+L433+M433)</f>
        <v>0</v>
      </c>
      <c r="O433" s="1"/>
      <c r="P433" s="1"/>
      <c r="Q433" s="1">
        <f t="shared" ref="Q433:Q434" si="225">SUM(N433+O433)</f>
        <v>0</v>
      </c>
      <c r="R433" s="1"/>
      <c r="S433" s="1"/>
      <c r="T433" s="1"/>
      <c r="U433" s="1"/>
      <c r="V433" s="1"/>
      <c r="W433" s="1"/>
      <c r="X433" s="1"/>
      <c r="Y433" s="1">
        <f t="shared" ref="Y433:Y434" si="226">SUM(S433+T433+U433+V433+W433+X433)</f>
        <v>0</v>
      </c>
      <c r="Z433" s="1"/>
      <c r="AA433" s="1"/>
      <c r="AB433" s="1">
        <f t="shared" ref="AB433:AB434" si="227">SUM(Y433+Z433)</f>
        <v>0</v>
      </c>
    </row>
    <row r="434" spans="1:3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>
        <f t="shared" si="224"/>
        <v>0</v>
      </c>
      <c r="O434" s="1"/>
      <c r="P434" s="1"/>
      <c r="Q434" s="1">
        <f t="shared" si="225"/>
        <v>0</v>
      </c>
      <c r="R434" s="1"/>
      <c r="S434" s="1"/>
      <c r="T434" s="1"/>
      <c r="U434" s="1"/>
      <c r="V434" s="1"/>
      <c r="W434" s="1"/>
      <c r="X434" s="1"/>
      <c r="Y434" s="1">
        <f t="shared" si="226"/>
        <v>0</v>
      </c>
      <c r="Z434" s="1"/>
      <c r="AA434" s="5"/>
      <c r="AB434" s="1">
        <f t="shared" si="227"/>
        <v>0</v>
      </c>
      <c r="AC434" s="1" t="s">
        <v>17</v>
      </c>
      <c r="AD434" s="1" t="s">
        <v>18</v>
      </c>
    </row>
    <row r="435" spans="1:30" x14ac:dyDescent="0.25">
      <c r="AB435" s="1"/>
      <c r="AC435" s="1">
        <f>SUM(AB432+AB433+AB434)</f>
        <v>0</v>
      </c>
      <c r="AD435" s="1">
        <f>SUM(AA433+AA434)</f>
        <v>0</v>
      </c>
    </row>
    <row r="437" spans="1:30" x14ac:dyDescent="0.25">
      <c r="A437" s="1" t="s">
        <v>10</v>
      </c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3"/>
    </row>
    <row r="438" spans="1:30" ht="18.75" x14ac:dyDescent="0.3">
      <c r="A438" s="11" t="s">
        <v>11</v>
      </c>
      <c r="B438" s="11" t="s">
        <v>2</v>
      </c>
      <c r="C438" s="11" t="s">
        <v>12</v>
      </c>
      <c r="D438" s="11">
        <v>1</v>
      </c>
      <c r="E438" s="11">
        <v>2</v>
      </c>
      <c r="F438" s="11">
        <v>3</v>
      </c>
      <c r="G438" s="11">
        <v>4</v>
      </c>
      <c r="H438" s="11">
        <v>5</v>
      </c>
      <c r="I438" s="11">
        <v>6</v>
      </c>
      <c r="J438" s="11">
        <v>7</v>
      </c>
      <c r="K438" s="11">
        <v>8</v>
      </c>
      <c r="L438" s="11">
        <v>9</v>
      </c>
      <c r="M438" s="11">
        <v>10</v>
      </c>
      <c r="N438" s="11" t="s">
        <v>14</v>
      </c>
      <c r="O438" s="11" t="s">
        <v>13</v>
      </c>
      <c r="P438" s="11" t="s">
        <v>3</v>
      </c>
      <c r="Q438" s="11" t="s">
        <v>15</v>
      </c>
      <c r="R438" s="11"/>
      <c r="S438" s="11">
        <v>1</v>
      </c>
      <c r="T438" s="11">
        <v>2</v>
      </c>
      <c r="U438" s="11">
        <v>3</v>
      </c>
      <c r="V438" s="11">
        <v>4</v>
      </c>
      <c r="W438" s="11">
        <v>5</v>
      </c>
      <c r="X438" s="11">
        <v>6</v>
      </c>
      <c r="Y438" s="11" t="s">
        <v>8</v>
      </c>
      <c r="Z438" s="11" t="s">
        <v>13</v>
      </c>
      <c r="AA438" s="11" t="s">
        <v>3</v>
      </c>
      <c r="AB438" s="11" t="s">
        <v>16</v>
      </c>
      <c r="AC438" s="10"/>
      <c r="AD438" s="10"/>
    </row>
    <row r="439" spans="1:3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>
        <f>SUM(D439+E439+F439+G439+H439+I439+J439+K439+L439+M439)</f>
        <v>0</v>
      </c>
      <c r="O439" s="1"/>
      <c r="P439" s="1"/>
      <c r="Q439" s="1">
        <f>SUM(N439+O439)</f>
        <v>0</v>
      </c>
      <c r="R439" s="1"/>
      <c r="S439" s="1"/>
      <c r="T439" s="1"/>
      <c r="U439" s="1"/>
      <c r="V439" s="1"/>
      <c r="W439" s="1"/>
      <c r="X439" s="1"/>
      <c r="Y439" s="1">
        <f>SUM(S439+T439+U439+V439+W439+X439)</f>
        <v>0</v>
      </c>
      <c r="Z439" s="1"/>
      <c r="AA439" s="1"/>
      <c r="AB439" s="1">
        <f>SUM(Y439+Z439)</f>
        <v>0</v>
      </c>
    </row>
    <row r="440" spans="1:3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>
        <f t="shared" ref="N440:N441" si="228">SUM(D440+E440+F440+G440+H440+I440+J440+K440+L440+M440)</f>
        <v>0</v>
      </c>
      <c r="O440" s="1"/>
      <c r="P440" s="1"/>
      <c r="Q440" s="1">
        <f t="shared" ref="Q440:Q441" si="229">SUM(N440+O440)</f>
        <v>0</v>
      </c>
      <c r="R440" s="1"/>
      <c r="S440" s="1"/>
      <c r="T440" s="1"/>
      <c r="U440" s="1"/>
      <c r="V440" s="1"/>
      <c r="W440" s="1"/>
      <c r="X440" s="1"/>
      <c r="Y440" s="1">
        <f t="shared" ref="Y440:Y441" si="230">SUM(S440+T440+U440+V440+W440+X440)</f>
        <v>0</v>
      </c>
      <c r="Z440" s="1"/>
      <c r="AA440" s="1"/>
      <c r="AB440" s="1">
        <f t="shared" ref="AB440:AB441" si="231">SUM(Y440+Z440)</f>
        <v>0</v>
      </c>
    </row>
    <row r="441" spans="1:3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>
        <f t="shared" si="228"/>
        <v>0</v>
      </c>
      <c r="O441" s="1"/>
      <c r="P441" s="1"/>
      <c r="Q441" s="1">
        <f t="shared" si="229"/>
        <v>0</v>
      </c>
      <c r="R441" s="1"/>
      <c r="S441" s="1"/>
      <c r="T441" s="1"/>
      <c r="U441" s="1"/>
      <c r="V441" s="1"/>
      <c r="W441" s="1"/>
      <c r="X441" s="1"/>
      <c r="Y441" s="1">
        <f t="shared" si="230"/>
        <v>0</v>
      </c>
      <c r="Z441" s="1"/>
      <c r="AA441" s="5"/>
      <c r="AB441" s="1">
        <f t="shared" si="231"/>
        <v>0</v>
      </c>
      <c r="AC441" s="1" t="s">
        <v>17</v>
      </c>
      <c r="AD441" s="1" t="s">
        <v>18</v>
      </c>
    </row>
    <row r="442" spans="1:30" x14ac:dyDescent="0.25">
      <c r="AB442" s="1"/>
      <c r="AC442" s="1">
        <f>SUM(AB439+AB440+AB441)</f>
        <v>0</v>
      </c>
      <c r="AD442" s="1">
        <f>SUM(AA440+AA441)</f>
        <v>0</v>
      </c>
    </row>
    <row r="444" spans="1:30" x14ac:dyDescent="0.25">
      <c r="A444" s="1" t="s">
        <v>10</v>
      </c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3"/>
    </row>
    <row r="445" spans="1:30" ht="18.75" x14ac:dyDescent="0.3">
      <c r="A445" s="11" t="s">
        <v>11</v>
      </c>
      <c r="B445" s="11" t="s">
        <v>2</v>
      </c>
      <c r="C445" s="11" t="s">
        <v>12</v>
      </c>
      <c r="D445" s="11">
        <v>1</v>
      </c>
      <c r="E445" s="11">
        <v>2</v>
      </c>
      <c r="F445" s="11">
        <v>3</v>
      </c>
      <c r="G445" s="11">
        <v>4</v>
      </c>
      <c r="H445" s="11">
        <v>5</v>
      </c>
      <c r="I445" s="11">
        <v>6</v>
      </c>
      <c r="J445" s="11">
        <v>7</v>
      </c>
      <c r="K445" s="11">
        <v>8</v>
      </c>
      <c r="L445" s="11">
        <v>9</v>
      </c>
      <c r="M445" s="11">
        <v>10</v>
      </c>
      <c r="N445" s="11" t="s">
        <v>14</v>
      </c>
      <c r="O445" s="11" t="s">
        <v>13</v>
      </c>
      <c r="P445" s="11" t="s">
        <v>3</v>
      </c>
      <c r="Q445" s="11" t="s">
        <v>15</v>
      </c>
      <c r="R445" s="11"/>
      <c r="S445" s="11">
        <v>1</v>
      </c>
      <c r="T445" s="11">
        <v>2</v>
      </c>
      <c r="U445" s="11">
        <v>3</v>
      </c>
      <c r="V445" s="11">
        <v>4</v>
      </c>
      <c r="W445" s="11">
        <v>5</v>
      </c>
      <c r="X445" s="11">
        <v>6</v>
      </c>
      <c r="Y445" s="11" t="s">
        <v>8</v>
      </c>
      <c r="Z445" s="11" t="s">
        <v>13</v>
      </c>
      <c r="AA445" s="11" t="s">
        <v>3</v>
      </c>
      <c r="AB445" s="11" t="s">
        <v>16</v>
      </c>
      <c r="AC445" s="10"/>
      <c r="AD445" s="10"/>
    </row>
    <row r="446" spans="1:3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>
        <f>SUM(D446+E446+F446+G446+H446+I446+J446+K446+L446+M446)</f>
        <v>0</v>
      </c>
      <c r="O446" s="1"/>
      <c r="P446" s="1"/>
      <c r="Q446" s="1">
        <f>SUM(N446+O446)</f>
        <v>0</v>
      </c>
      <c r="R446" s="1"/>
      <c r="S446" s="1"/>
      <c r="T446" s="1"/>
      <c r="U446" s="1"/>
      <c r="V446" s="1"/>
      <c r="W446" s="1"/>
      <c r="X446" s="1"/>
      <c r="Y446" s="1">
        <f>SUM(S446+T446+U446+V446+W446+X446)</f>
        <v>0</v>
      </c>
      <c r="Z446" s="1"/>
      <c r="AA446" s="1"/>
      <c r="AB446" s="1">
        <f>SUM(Y446+Z446)</f>
        <v>0</v>
      </c>
    </row>
    <row r="447" spans="1:3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>
        <f t="shared" ref="N447:N448" si="232">SUM(D447+E447+F447+G447+H447+I447+J447+K447+L447+M447)</f>
        <v>0</v>
      </c>
      <c r="O447" s="1"/>
      <c r="P447" s="1"/>
      <c r="Q447" s="1">
        <f t="shared" ref="Q447:Q448" si="233">SUM(N447+O447)</f>
        <v>0</v>
      </c>
      <c r="R447" s="1"/>
      <c r="S447" s="1"/>
      <c r="T447" s="1"/>
      <c r="U447" s="1"/>
      <c r="V447" s="1"/>
      <c r="W447" s="1"/>
      <c r="X447" s="1"/>
      <c r="Y447" s="1">
        <f t="shared" ref="Y447:Y448" si="234">SUM(S447+T447+U447+V447+W447+X447)</f>
        <v>0</v>
      </c>
      <c r="Z447" s="1"/>
      <c r="AA447" s="1"/>
      <c r="AB447" s="1">
        <f t="shared" ref="AB447:AB448" si="235">SUM(Y447+Z447)</f>
        <v>0</v>
      </c>
    </row>
    <row r="448" spans="1:3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>
        <f t="shared" si="232"/>
        <v>0</v>
      </c>
      <c r="O448" s="1"/>
      <c r="P448" s="1"/>
      <c r="Q448" s="1">
        <f t="shared" si="233"/>
        <v>0</v>
      </c>
      <c r="R448" s="1"/>
      <c r="S448" s="1"/>
      <c r="T448" s="1"/>
      <c r="U448" s="1"/>
      <c r="V448" s="1"/>
      <c r="W448" s="1"/>
      <c r="X448" s="1"/>
      <c r="Y448" s="1">
        <f t="shared" si="234"/>
        <v>0</v>
      </c>
      <c r="Z448" s="1"/>
      <c r="AA448" s="5"/>
      <c r="AB448" s="1">
        <f t="shared" si="235"/>
        <v>0</v>
      </c>
      <c r="AC448" s="1" t="s">
        <v>17</v>
      </c>
      <c r="AD448" s="1" t="s">
        <v>18</v>
      </c>
    </row>
    <row r="449" spans="1:30" x14ac:dyDescent="0.25">
      <c r="AB449" s="1"/>
      <c r="AC449" s="1">
        <f>SUM(AB446+AB447+AB448)</f>
        <v>0</v>
      </c>
      <c r="AD449" s="1">
        <f>SUM(AA447+AA448)</f>
        <v>0</v>
      </c>
    </row>
    <row r="451" spans="1:30" x14ac:dyDescent="0.25">
      <c r="A451" s="1" t="s">
        <v>10</v>
      </c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3"/>
    </row>
    <row r="452" spans="1:30" ht="18.75" x14ac:dyDescent="0.3">
      <c r="A452" s="11" t="s">
        <v>11</v>
      </c>
      <c r="B452" s="11" t="s">
        <v>2</v>
      </c>
      <c r="C452" s="11" t="s">
        <v>12</v>
      </c>
      <c r="D452" s="11">
        <v>1</v>
      </c>
      <c r="E452" s="11">
        <v>2</v>
      </c>
      <c r="F452" s="11">
        <v>3</v>
      </c>
      <c r="G452" s="11">
        <v>4</v>
      </c>
      <c r="H452" s="11">
        <v>5</v>
      </c>
      <c r="I452" s="11">
        <v>6</v>
      </c>
      <c r="J452" s="11">
        <v>7</v>
      </c>
      <c r="K452" s="11">
        <v>8</v>
      </c>
      <c r="L452" s="11">
        <v>9</v>
      </c>
      <c r="M452" s="11">
        <v>10</v>
      </c>
      <c r="N452" s="11" t="s">
        <v>14</v>
      </c>
      <c r="O452" s="11" t="s">
        <v>13</v>
      </c>
      <c r="P452" s="11" t="s">
        <v>3</v>
      </c>
      <c r="Q452" s="11" t="s">
        <v>15</v>
      </c>
      <c r="R452" s="11"/>
      <c r="S452" s="11">
        <v>1</v>
      </c>
      <c r="T452" s="11">
        <v>2</v>
      </c>
      <c r="U452" s="11">
        <v>3</v>
      </c>
      <c r="V452" s="11">
        <v>4</v>
      </c>
      <c r="W452" s="11">
        <v>5</v>
      </c>
      <c r="X452" s="11">
        <v>6</v>
      </c>
      <c r="Y452" s="11" t="s">
        <v>8</v>
      </c>
      <c r="Z452" s="11" t="s">
        <v>13</v>
      </c>
      <c r="AA452" s="11" t="s">
        <v>3</v>
      </c>
      <c r="AB452" s="11" t="s">
        <v>16</v>
      </c>
      <c r="AC452" s="10"/>
      <c r="AD452" s="10"/>
    </row>
    <row r="453" spans="1:3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>
        <f>SUM(D453+E453+F453+G453+H453+I453+J453+K453+L453+M453)</f>
        <v>0</v>
      </c>
      <c r="O453" s="1"/>
      <c r="P453" s="1"/>
      <c r="Q453" s="1">
        <f>SUM(N453+O453)</f>
        <v>0</v>
      </c>
      <c r="R453" s="1"/>
      <c r="S453" s="1"/>
      <c r="T453" s="1"/>
      <c r="U453" s="1"/>
      <c r="V453" s="1"/>
      <c r="W453" s="1"/>
      <c r="X453" s="1"/>
      <c r="Y453" s="1">
        <f>SUM(S453+T453+U453+V453+W453+X453)</f>
        <v>0</v>
      </c>
      <c r="Z453" s="1"/>
      <c r="AA453" s="1"/>
      <c r="AB453" s="1">
        <f>SUM(Y453+Z453)</f>
        <v>0</v>
      </c>
    </row>
    <row r="454" spans="1:3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>
        <f t="shared" ref="N454:N455" si="236">SUM(D454+E454+F454+G454+H454+I454+J454+K454+L454+M454)</f>
        <v>0</v>
      </c>
      <c r="O454" s="1"/>
      <c r="P454" s="1"/>
      <c r="Q454" s="1">
        <f t="shared" ref="Q454:Q455" si="237">SUM(N454+O454)</f>
        <v>0</v>
      </c>
      <c r="R454" s="1"/>
      <c r="S454" s="1"/>
      <c r="T454" s="1"/>
      <c r="U454" s="1"/>
      <c r="V454" s="1"/>
      <c r="W454" s="1"/>
      <c r="X454" s="1"/>
      <c r="Y454" s="1">
        <f t="shared" ref="Y454:Y455" si="238">SUM(S454+T454+U454+V454+W454+X454)</f>
        <v>0</v>
      </c>
      <c r="Z454" s="1"/>
      <c r="AA454" s="1"/>
      <c r="AB454" s="1">
        <f t="shared" ref="AB454:AB455" si="239">SUM(Y454+Z454)</f>
        <v>0</v>
      </c>
    </row>
    <row r="455" spans="1:3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>
        <f t="shared" si="236"/>
        <v>0</v>
      </c>
      <c r="O455" s="1"/>
      <c r="P455" s="1"/>
      <c r="Q455" s="1">
        <f t="shared" si="237"/>
        <v>0</v>
      </c>
      <c r="R455" s="1"/>
      <c r="S455" s="1"/>
      <c r="T455" s="1"/>
      <c r="U455" s="1"/>
      <c r="V455" s="1"/>
      <c r="W455" s="1"/>
      <c r="X455" s="1"/>
      <c r="Y455" s="1">
        <f t="shared" si="238"/>
        <v>0</v>
      </c>
      <c r="Z455" s="1"/>
      <c r="AA455" s="5"/>
      <c r="AB455" s="1">
        <f t="shared" si="239"/>
        <v>0</v>
      </c>
      <c r="AC455" s="1" t="s">
        <v>17</v>
      </c>
      <c r="AD455" s="1" t="s">
        <v>18</v>
      </c>
    </row>
    <row r="456" spans="1:30" x14ac:dyDescent="0.25">
      <c r="AB456" s="1"/>
      <c r="AC456" s="1">
        <f>SUM(AB453+AB454+AB455)</f>
        <v>0</v>
      </c>
      <c r="AD456" s="1">
        <f>SUM(AA454+AA455)</f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638D-CE32-4E07-91E0-0D35CDFEA05B}">
  <dimension ref="A1:AE105"/>
  <sheetViews>
    <sheetView tabSelected="1" topLeftCell="A64" zoomScale="80" zoomScaleNormal="80" workbookViewId="0">
      <selection activeCell="A78" sqref="A78:B80"/>
    </sheetView>
  </sheetViews>
  <sheetFormatPr defaultRowHeight="15" x14ac:dyDescent="0.25"/>
  <cols>
    <col min="1" max="1" width="16.7109375" bestFit="1" customWidth="1"/>
    <col min="2" max="2" width="27.28515625" bestFit="1" customWidth="1"/>
    <col min="3" max="4" width="26.42578125" bestFit="1" customWidth="1"/>
  </cols>
  <sheetData>
    <row r="1" spans="1:31" s="55" customFormat="1" ht="31.5" x14ac:dyDescent="0.5">
      <c r="A1" s="55" t="s">
        <v>509</v>
      </c>
    </row>
    <row r="2" spans="1:31" x14ac:dyDescent="0.25">
      <c r="A2" s="54">
        <v>1</v>
      </c>
      <c r="B2" s="48" t="s">
        <v>354</v>
      </c>
      <c r="C2" s="28" t="s">
        <v>356</v>
      </c>
      <c r="D2" s="29"/>
    </row>
    <row r="3" spans="1:31" x14ac:dyDescent="0.25">
      <c r="A3" s="50">
        <v>2</v>
      </c>
      <c r="B3" s="48" t="s">
        <v>147</v>
      </c>
      <c r="C3" s="28" t="s">
        <v>148</v>
      </c>
      <c r="D3" s="28" t="s">
        <v>149</v>
      </c>
    </row>
    <row r="4" spans="1:31" x14ac:dyDescent="0.25">
      <c r="A4" s="50">
        <v>3</v>
      </c>
      <c r="B4" s="48" t="s">
        <v>379</v>
      </c>
      <c r="C4" s="28" t="s">
        <v>380</v>
      </c>
      <c r="D4" s="28" t="s">
        <v>381</v>
      </c>
    </row>
    <row r="5" spans="1:31" x14ac:dyDescent="0.25">
      <c r="A5" s="50">
        <v>4</v>
      </c>
      <c r="B5" s="48" t="s">
        <v>121</v>
      </c>
      <c r="C5" s="28" t="s">
        <v>122</v>
      </c>
      <c r="D5" s="28" t="s">
        <v>123</v>
      </c>
    </row>
    <row r="6" spans="1:31" x14ac:dyDescent="0.25">
      <c r="A6" s="50">
        <v>5</v>
      </c>
      <c r="B6" s="48" t="s">
        <v>480</v>
      </c>
      <c r="C6" s="28" t="s">
        <v>481</v>
      </c>
      <c r="D6" s="28" t="s">
        <v>482</v>
      </c>
    </row>
    <row r="7" spans="1:31" x14ac:dyDescent="0.25">
      <c r="A7" s="50">
        <v>6</v>
      </c>
      <c r="B7" s="48" t="s">
        <v>201</v>
      </c>
      <c r="C7" s="28" t="s">
        <v>148</v>
      </c>
      <c r="D7" s="28" t="s">
        <v>202</v>
      </c>
    </row>
    <row r="8" spans="1:31" x14ac:dyDescent="0.25">
      <c r="A8" s="50">
        <v>7</v>
      </c>
      <c r="B8" s="48" t="s">
        <v>336</v>
      </c>
      <c r="C8" s="28" t="s">
        <v>337</v>
      </c>
      <c r="D8" s="28" t="s">
        <v>338</v>
      </c>
    </row>
    <row r="9" spans="1:31" x14ac:dyDescent="0.25">
      <c r="A9" s="50">
        <v>8</v>
      </c>
      <c r="B9" s="48" t="s">
        <v>66</v>
      </c>
      <c r="C9" s="28" t="s">
        <v>67</v>
      </c>
      <c r="D9" s="28" t="s">
        <v>68</v>
      </c>
    </row>
    <row r="13" spans="1:31" x14ac:dyDescent="0.25">
      <c r="A13" s="33" t="s">
        <v>66</v>
      </c>
      <c r="B13" s="34" t="s">
        <v>67</v>
      </c>
      <c r="C13" s="34" t="s">
        <v>68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</row>
    <row r="14" spans="1:31" ht="28.5" x14ac:dyDescent="0.45">
      <c r="A14" s="11" t="s">
        <v>11</v>
      </c>
      <c r="B14" s="11" t="s">
        <v>2</v>
      </c>
      <c r="C14" s="11" t="s">
        <v>12</v>
      </c>
      <c r="D14" s="11">
        <v>1</v>
      </c>
      <c r="E14" s="11">
        <v>2</v>
      </c>
      <c r="F14" s="11">
        <v>3</v>
      </c>
      <c r="G14" s="11">
        <v>4</v>
      </c>
      <c r="H14" s="11">
        <v>5</v>
      </c>
      <c r="I14" s="11">
        <v>6</v>
      </c>
      <c r="J14" s="11">
        <v>7</v>
      </c>
      <c r="K14" s="11">
        <v>8</v>
      </c>
      <c r="L14" s="11">
        <v>9</v>
      </c>
      <c r="M14" s="11">
        <v>10</v>
      </c>
      <c r="N14" s="11" t="s">
        <v>14</v>
      </c>
      <c r="O14" s="11" t="s">
        <v>13</v>
      </c>
      <c r="P14" s="11" t="s">
        <v>3</v>
      </c>
      <c r="Q14" s="11" t="s">
        <v>15</v>
      </c>
      <c r="R14" s="52"/>
      <c r="S14" s="11">
        <v>1</v>
      </c>
      <c r="T14" s="11">
        <v>2</v>
      </c>
      <c r="U14" s="11">
        <v>3</v>
      </c>
      <c r="V14" s="11">
        <v>4</v>
      </c>
      <c r="W14" s="11">
        <v>5</v>
      </c>
      <c r="X14" s="11">
        <v>6</v>
      </c>
      <c r="Y14" s="11" t="s">
        <v>8</v>
      </c>
      <c r="Z14" s="11" t="s">
        <v>13</v>
      </c>
      <c r="AA14" s="11" t="s">
        <v>3</v>
      </c>
      <c r="AB14" s="11" t="s">
        <v>16</v>
      </c>
      <c r="AC14" s="10"/>
      <c r="AD14" s="10"/>
      <c r="AE14" s="53">
        <v>8</v>
      </c>
    </row>
    <row r="15" spans="1:31" x14ac:dyDescent="0.25">
      <c r="A15" s="28" t="s">
        <v>69</v>
      </c>
      <c r="B15" s="28" t="s">
        <v>70</v>
      </c>
      <c r="C15" s="28" t="s">
        <v>34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f>SUM(D15+E15+F15+G15+H15+I15+J15+K15+L15+M15)</f>
        <v>0</v>
      </c>
      <c r="O15" s="1">
        <v>0</v>
      </c>
      <c r="P15" s="1">
        <v>92.19</v>
      </c>
      <c r="Q15" s="1">
        <f>SUM(N15+O15)</f>
        <v>0</v>
      </c>
      <c r="R15" s="45"/>
      <c r="S15" s="1"/>
      <c r="T15" s="1"/>
      <c r="U15" s="1"/>
      <c r="V15" s="1"/>
      <c r="W15" s="1"/>
      <c r="X15" s="1"/>
      <c r="Y15" s="1">
        <f>SUM(S15+T15+U15+V15+W15+X15)</f>
        <v>0</v>
      </c>
      <c r="Z15" s="1">
        <v>2</v>
      </c>
      <c r="AA15" s="1">
        <v>59.65</v>
      </c>
      <c r="AB15" s="1">
        <f>SUM(Y15+Z15)</f>
        <v>2</v>
      </c>
    </row>
    <row r="16" spans="1:31" x14ac:dyDescent="0.25">
      <c r="A16" s="13" t="s">
        <v>71</v>
      </c>
      <c r="B16" s="13" t="s">
        <v>72</v>
      </c>
      <c r="C16" s="13" t="s">
        <v>25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>
        <f t="shared" ref="N16:N17" si="0">SUM(D16+E16+F16+G16+H16+I16+J16+K16+L16+M16)</f>
        <v>0</v>
      </c>
      <c r="O16" s="1">
        <v>0</v>
      </c>
      <c r="P16" s="1">
        <v>74.64</v>
      </c>
      <c r="Q16" s="1">
        <f t="shared" ref="Q16:Q17" si="1">SUM(N16+O16)</f>
        <v>0</v>
      </c>
      <c r="R16" s="45"/>
      <c r="S16" s="1"/>
      <c r="T16" s="1"/>
      <c r="U16" s="1"/>
      <c r="V16" s="1"/>
      <c r="W16" s="1"/>
      <c r="X16" s="1"/>
      <c r="Y16" s="1">
        <f t="shared" ref="Y16:Y17" si="2">SUM(S16+T16+U16+V16+W16+X16)</f>
        <v>0</v>
      </c>
      <c r="Z16" s="1">
        <v>0</v>
      </c>
      <c r="AA16" s="1">
        <v>39.32</v>
      </c>
      <c r="AB16" s="1">
        <f t="shared" ref="AB16:AB17" si="3">SUM(Y16+Z16)</f>
        <v>0</v>
      </c>
    </row>
    <row r="17" spans="1:31" x14ac:dyDescent="0.25">
      <c r="A17" s="13" t="s">
        <v>73</v>
      </c>
      <c r="B17" s="13" t="s">
        <v>74</v>
      </c>
      <c r="C17" s="13" t="s">
        <v>25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>
        <f t="shared" si="0"/>
        <v>0</v>
      </c>
      <c r="O17" s="1">
        <v>0</v>
      </c>
      <c r="P17" s="1">
        <v>68.75</v>
      </c>
      <c r="Q17" s="1">
        <f t="shared" si="1"/>
        <v>0</v>
      </c>
      <c r="R17" s="45"/>
      <c r="S17" s="1"/>
      <c r="T17" s="1"/>
      <c r="U17" s="1"/>
      <c r="V17" s="1"/>
      <c r="W17" s="1"/>
      <c r="X17" s="1">
        <v>4</v>
      </c>
      <c r="Y17" s="1">
        <f t="shared" si="2"/>
        <v>4</v>
      </c>
      <c r="Z17" s="1">
        <v>0</v>
      </c>
      <c r="AA17" s="5">
        <v>42.6</v>
      </c>
      <c r="AB17" s="1">
        <f t="shared" si="3"/>
        <v>4</v>
      </c>
      <c r="AC17" s="1" t="s">
        <v>17</v>
      </c>
      <c r="AD17" s="1" t="s">
        <v>18</v>
      </c>
    </row>
    <row r="18" spans="1:31" x14ac:dyDescent="0.25">
      <c r="AB18" s="1"/>
      <c r="AC18" s="1">
        <f>SUM(AB15+AB16+AB17)</f>
        <v>6</v>
      </c>
      <c r="AD18" s="1">
        <f>SUM(AA16+AA17)</f>
        <v>81.92</v>
      </c>
    </row>
    <row r="21" spans="1:31" x14ac:dyDescent="0.25">
      <c r="A21" s="38" t="s">
        <v>103</v>
      </c>
      <c r="B21" s="39" t="s">
        <v>104</v>
      </c>
      <c r="C21" s="39" t="s">
        <v>105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1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</row>
    <row r="22" spans="1:31" ht="28.5" x14ac:dyDescent="0.45">
      <c r="A22" s="11" t="s">
        <v>11</v>
      </c>
      <c r="B22" s="11" t="s">
        <v>2</v>
      </c>
      <c r="C22" s="11" t="s">
        <v>12</v>
      </c>
      <c r="D22" s="11">
        <v>1</v>
      </c>
      <c r="E22" s="11">
        <v>2</v>
      </c>
      <c r="F22" s="11">
        <v>3</v>
      </c>
      <c r="G22" s="11">
        <v>4</v>
      </c>
      <c r="H22" s="11">
        <v>5</v>
      </c>
      <c r="I22" s="11">
        <v>6</v>
      </c>
      <c r="J22" s="11">
        <v>7</v>
      </c>
      <c r="K22" s="11">
        <v>8</v>
      </c>
      <c r="L22" s="11">
        <v>9</v>
      </c>
      <c r="M22" s="11">
        <v>10</v>
      </c>
      <c r="N22" s="11" t="s">
        <v>14</v>
      </c>
      <c r="O22" s="11" t="s">
        <v>13</v>
      </c>
      <c r="P22" s="11" t="s">
        <v>3</v>
      </c>
      <c r="Q22" s="11" t="s">
        <v>15</v>
      </c>
      <c r="R22" s="52"/>
      <c r="S22" s="11">
        <v>1</v>
      </c>
      <c r="T22" s="11">
        <v>2</v>
      </c>
      <c r="U22" s="11">
        <v>3</v>
      </c>
      <c r="V22" s="11">
        <v>4</v>
      </c>
      <c r="W22" s="11">
        <v>5</v>
      </c>
      <c r="X22" s="11">
        <v>6</v>
      </c>
      <c r="Y22" s="11" t="s">
        <v>8</v>
      </c>
      <c r="Z22" s="11" t="s">
        <v>13</v>
      </c>
      <c r="AA22" s="11" t="s">
        <v>3</v>
      </c>
      <c r="AB22" s="11" t="s">
        <v>16</v>
      </c>
      <c r="AC22" s="10"/>
      <c r="AD22" s="10"/>
      <c r="AE22" s="53"/>
    </row>
    <row r="23" spans="1:31" x14ac:dyDescent="0.25">
      <c r="A23" s="13" t="s">
        <v>106</v>
      </c>
      <c r="B23" s="12" t="s">
        <v>107</v>
      </c>
      <c r="C23" s="22" t="s">
        <v>80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>
        <f>SUM(D23+E23+F23+G23+H23+I23+J23+K23+L23+M23)</f>
        <v>0</v>
      </c>
      <c r="O23" s="1">
        <v>0</v>
      </c>
      <c r="P23" s="1">
        <v>73.849999999999994</v>
      </c>
      <c r="Q23" s="1">
        <f>SUM(N23+O23)</f>
        <v>0</v>
      </c>
      <c r="R23" s="45"/>
      <c r="S23" s="1"/>
      <c r="T23" s="1"/>
      <c r="U23" s="1"/>
      <c r="V23" s="1"/>
      <c r="W23" s="1"/>
      <c r="X23" s="1"/>
      <c r="Y23" s="1">
        <f>SUM(S23+T23+U23+V23+W23+X23)</f>
        <v>0</v>
      </c>
      <c r="Z23" s="1">
        <v>0</v>
      </c>
      <c r="AA23" s="1">
        <v>53.93</v>
      </c>
      <c r="AB23" s="1">
        <f>SUM(Y23+Z23)</f>
        <v>0</v>
      </c>
    </row>
    <row r="24" spans="1:31" x14ac:dyDescent="0.25">
      <c r="A24" s="13" t="s">
        <v>108</v>
      </c>
      <c r="B24" s="12" t="s">
        <v>109</v>
      </c>
      <c r="C24" s="16" t="s">
        <v>22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>
        <f t="shared" ref="N24:N25" si="4">SUM(D24+E24+F24+G24+H24+I24+J24+K24+L24+M24)</f>
        <v>0</v>
      </c>
      <c r="O24" s="1">
        <v>0</v>
      </c>
      <c r="P24" s="1">
        <v>71.599999999999994</v>
      </c>
      <c r="Q24" s="1">
        <f t="shared" ref="Q24:Q25" si="5">SUM(N24+O24)</f>
        <v>0</v>
      </c>
      <c r="R24" s="45"/>
      <c r="S24" s="1"/>
      <c r="T24" s="1"/>
      <c r="U24" s="1"/>
      <c r="V24" s="1">
        <v>4</v>
      </c>
      <c r="W24" s="1"/>
      <c r="X24" s="1"/>
      <c r="Y24" s="1">
        <f t="shared" ref="Y24:Y25" si="6">SUM(S24+T24+U24+V24+W24+X24)</f>
        <v>4</v>
      </c>
      <c r="Z24" s="1">
        <v>0</v>
      </c>
      <c r="AA24" s="1">
        <v>47.13</v>
      </c>
      <c r="AB24" s="1">
        <f t="shared" ref="AB24:AB25" si="7">SUM(Y24+Z24)</f>
        <v>4</v>
      </c>
    </row>
    <row r="25" spans="1:31" x14ac:dyDescent="0.25">
      <c r="A25" s="13" t="s">
        <v>110</v>
      </c>
      <c r="B25" s="12" t="s">
        <v>111</v>
      </c>
      <c r="C25" s="12" t="s">
        <v>93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>
        <f t="shared" si="4"/>
        <v>0</v>
      </c>
      <c r="O25" s="1">
        <v>0</v>
      </c>
      <c r="P25" s="1">
        <v>81.05</v>
      </c>
      <c r="Q25" s="1">
        <f t="shared" si="5"/>
        <v>0</v>
      </c>
      <c r="R25" s="45"/>
      <c r="S25" s="1"/>
      <c r="T25" s="1"/>
      <c r="U25" s="1"/>
      <c r="V25" s="1">
        <v>4</v>
      </c>
      <c r="W25" s="1"/>
      <c r="X25" s="1"/>
      <c r="Y25" s="1">
        <f t="shared" si="6"/>
        <v>4</v>
      </c>
      <c r="Z25" s="1">
        <v>0</v>
      </c>
      <c r="AA25" s="5">
        <v>47.55</v>
      </c>
      <c r="AB25" s="1">
        <f t="shared" si="7"/>
        <v>4</v>
      </c>
      <c r="AC25" s="1" t="s">
        <v>17</v>
      </c>
      <c r="AD25" s="1" t="s">
        <v>18</v>
      </c>
    </row>
    <row r="26" spans="1:31" x14ac:dyDescent="0.25">
      <c r="AB26" s="1"/>
      <c r="AC26" s="1">
        <f>SUM(AB23+AB24+AB25)</f>
        <v>8</v>
      </c>
      <c r="AD26" s="1">
        <f>SUM(AA24+AA25)</f>
        <v>94.68</v>
      </c>
    </row>
    <row r="28" spans="1:31" x14ac:dyDescent="0.25">
      <c r="A28" s="38" t="s">
        <v>121</v>
      </c>
      <c r="B28" s="39" t="s">
        <v>122</v>
      </c>
      <c r="C28" s="39" t="s">
        <v>123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1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50"/>
    </row>
    <row r="29" spans="1:31" ht="28.5" x14ac:dyDescent="0.45">
      <c r="A29" s="11" t="s">
        <v>11</v>
      </c>
      <c r="B29" s="11" t="s">
        <v>2</v>
      </c>
      <c r="C29" s="11" t="s">
        <v>12</v>
      </c>
      <c r="D29" s="11">
        <v>1</v>
      </c>
      <c r="E29" s="11">
        <v>2</v>
      </c>
      <c r="F29" s="11">
        <v>3</v>
      </c>
      <c r="G29" s="11">
        <v>4</v>
      </c>
      <c r="H29" s="11">
        <v>5</v>
      </c>
      <c r="I29" s="11">
        <v>6</v>
      </c>
      <c r="J29" s="11">
        <v>7</v>
      </c>
      <c r="K29" s="11">
        <v>8</v>
      </c>
      <c r="L29" s="11">
        <v>9</v>
      </c>
      <c r="M29" s="11">
        <v>10</v>
      </c>
      <c r="N29" s="11" t="s">
        <v>14</v>
      </c>
      <c r="O29" s="11" t="s">
        <v>13</v>
      </c>
      <c r="P29" s="11" t="s">
        <v>3</v>
      </c>
      <c r="Q29" s="11" t="s">
        <v>15</v>
      </c>
      <c r="R29" s="52"/>
      <c r="S29" s="11">
        <v>1</v>
      </c>
      <c r="T29" s="11">
        <v>2</v>
      </c>
      <c r="U29" s="11">
        <v>3</v>
      </c>
      <c r="V29" s="11">
        <v>4</v>
      </c>
      <c r="W29" s="11">
        <v>5</v>
      </c>
      <c r="X29" s="11">
        <v>6</v>
      </c>
      <c r="Y29" s="11" t="s">
        <v>8</v>
      </c>
      <c r="Z29" s="11" t="s">
        <v>13</v>
      </c>
      <c r="AA29" s="11" t="s">
        <v>3</v>
      </c>
      <c r="AB29" s="11" t="s">
        <v>16</v>
      </c>
      <c r="AC29" s="10"/>
      <c r="AD29" s="10"/>
      <c r="AE29" s="53">
        <v>4</v>
      </c>
    </row>
    <row r="30" spans="1:31" x14ac:dyDescent="0.25">
      <c r="A30" s="13" t="s">
        <v>124</v>
      </c>
      <c r="B30" s="12" t="s">
        <v>125</v>
      </c>
      <c r="C30" s="22" t="s">
        <v>80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>
        <f>SUM(D30+E30+F30+G30+H30+I30+J30+K30+L30+M30)</f>
        <v>0</v>
      </c>
      <c r="O30" s="1">
        <v>0</v>
      </c>
      <c r="P30" s="1">
        <v>67.900000000000006</v>
      </c>
      <c r="Q30" s="1">
        <f>SUM(N30+O30)</f>
        <v>0</v>
      </c>
      <c r="R30" s="45"/>
      <c r="S30" s="1"/>
      <c r="T30" s="1"/>
      <c r="U30" s="1"/>
      <c r="V30" s="1"/>
      <c r="W30" s="1"/>
      <c r="X30" s="1"/>
      <c r="Y30" s="1">
        <f>SUM(S30+T30+U30+V30+W30+X30)</f>
        <v>0</v>
      </c>
      <c r="Z30" s="1">
        <v>0</v>
      </c>
      <c r="AA30" s="1">
        <v>38.159999999999997</v>
      </c>
      <c r="AB30" s="1">
        <f>SUM(Y30+Z30)</f>
        <v>0</v>
      </c>
    </row>
    <row r="31" spans="1:31" x14ac:dyDescent="0.25">
      <c r="A31" s="13" t="s">
        <v>126</v>
      </c>
      <c r="B31" s="12" t="s">
        <v>127</v>
      </c>
      <c r="C31" s="16" t="s">
        <v>22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>
        <f t="shared" ref="N31:N32" si="8">SUM(D31+E31+F31+G31+H31+I31+J31+K31+L31+M31)</f>
        <v>0</v>
      </c>
      <c r="O31" s="1">
        <v>0</v>
      </c>
      <c r="P31" s="1">
        <v>78.900000000000006</v>
      </c>
      <c r="Q31" s="1">
        <f t="shared" ref="Q31:Q32" si="9">SUM(N31+O31)</f>
        <v>0</v>
      </c>
      <c r="R31" s="45"/>
      <c r="S31" s="1"/>
      <c r="T31" s="1"/>
      <c r="U31" s="1"/>
      <c r="V31" s="1"/>
      <c r="W31" s="1"/>
      <c r="X31" s="1"/>
      <c r="Y31" s="1">
        <f t="shared" ref="Y31:Y32" si="10">SUM(S31+T31+U31+V31+W31+X31)</f>
        <v>0</v>
      </c>
      <c r="Z31" s="1">
        <v>0</v>
      </c>
      <c r="AA31" s="1">
        <v>42.43</v>
      </c>
      <c r="AB31" s="1">
        <f t="shared" ref="AB31:AB32" si="11">SUM(Y31+Z31)</f>
        <v>0</v>
      </c>
    </row>
    <row r="32" spans="1:31" x14ac:dyDescent="0.25">
      <c r="A32" s="13" t="s">
        <v>128</v>
      </c>
      <c r="B32" s="12" t="s">
        <v>129</v>
      </c>
      <c r="C32" s="12" t="s">
        <v>25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>
        <f t="shared" si="8"/>
        <v>0</v>
      </c>
      <c r="O32" s="1">
        <v>0</v>
      </c>
      <c r="P32" s="1">
        <v>74.17</v>
      </c>
      <c r="Q32" s="1">
        <f t="shared" si="9"/>
        <v>0</v>
      </c>
      <c r="R32" s="45"/>
      <c r="S32" s="1"/>
      <c r="T32" s="1"/>
      <c r="U32" s="1"/>
      <c r="V32" s="1"/>
      <c r="W32" s="1"/>
      <c r="X32" s="1"/>
      <c r="Y32" s="1">
        <f t="shared" si="10"/>
        <v>0</v>
      </c>
      <c r="Z32" s="1">
        <v>0</v>
      </c>
      <c r="AA32" s="5">
        <v>41.54</v>
      </c>
      <c r="AB32" s="1">
        <f t="shared" si="11"/>
        <v>0</v>
      </c>
      <c r="AC32" s="1" t="s">
        <v>17</v>
      </c>
      <c r="AD32" s="1" t="s">
        <v>18</v>
      </c>
    </row>
    <row r="33" spans="1:31" x14ac:dyDescent="0.25">
      <c r="AB33" s="1"/>
      <c r="AC33" s="1">
        <f>SUM(AB30+AB31+AB32)</f>
        <v>0</v>
      </c>
      <c r="AD33" s="1">
        <f>SUM(AA31+AA32)</f>
        <v>83.97</v>
      </c>
    </row>
    <row r="36" spans="1:31" x14ac:dyDescent="0.25">
      <c r="A36" s="43" t="s">
        <v>147</v>
      </c>
      <c r="B36" s="44" t="s">
        <v>148</v>
      </c>
      <c r="C36" s="44" t="s">
        <v>149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</row>
    <row r="37" spans="1:31" ht="28.5" x14ac:dyDescent="0.45">
      <c r="A37" s="11" t="s">
        <v>11</v>
      </c>
      <c r="B37" s="11" t="s">
        <v>2</v>
      </c>
      <c r="C37" s="11" t="s">
        <v>12</v>
      </c>
      <c r="D37" s="11">
        <v>1</v>
      </c>
      <c r="E37" s="11">
        <v>2</v>
      </c>
      <c r="F37" s="11">
        <v>3</v>
      </c>
      <c r="G37" s="11">
        <v>4</v>
      </c>
      <c r="H37" s="11">
        <v>5</v>
      </c>
      <c r="I37" s="11">
        <v>6</v>
      </c>
      <c r="J37" s="11">
        <v>7</v>
      </c>
      <c r="K37" s="11">
        <v>8</v>
      </c>
      <c r="L37" s="11">
        <v>9</v>
      </c>
      <c r="M37" s="11">
        <v>10</v>
      </c>
      <c r="N37" s="11" t="s">
        <v>14</v>
      </c>
      <c r="O37" s="11" t="s">
        <v>13</v>
      </c>
      <c r="P37" s="11" t="s">
        <v>3</v>
      </c>
      <c r="Q37" s="11" t="s">
        <v>15</v>
      </c>
      <c r="R37" s="52"/>
      <c r="S37" s="11">
        <v>1</v>
      </c>
      <c r="T37" s="11">
        <v>2</v>
      </c>
      <c r="U37" s="11">
        <v>3</v>
      </c>
      <c r="V37" s="11">
        <v>4</v>
      </c>
      <c r="W37" s="11">
        <v>5</v>
      </c>
      <c r="X37" s="11">
        <v>6</v>
      </c>
      <c r="Y37" s="11" t="s">
        <v>8</v>
      </c>
      <c r="Z37" s="11" t="s">
        <v>13</v>
      </c>
      <c r="AA37" s="11" t="s">
        <v>3</v>
      </c>
      <c r="AB37" s="11" t="s">
        <v>16</v>
      </c>
      <c r="AC37" s="10"/>
      <c r="AD37" s="10"/>
      <c r="AE37" s="53">
        <v>2</v>
      </c>
    </row>
    <row r="38" spans="1:31" x14ac:dyDescent="0.25">
      <c r="A38" s="13" t="s">
        <v>150</v>
      </c>
      <c r="B38" s="12" t="s">
        <v>151</v>
      </c>
      <c r="C38" s="22" t="s">
        <v>80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f>SUM(D38+E38+F38+G38+H38+I38+J38+K38+L38+M38)</f>
        <v>0</v>
      </c>
      <c r="O38" s="1">
        <v>0</v>
      </c>
      <c r="P38" s="1">
        <v>81.290000000000006</v>
      </c>
      <c r="Q38" s="1">
        <f>SUM(N38+O38)</f>
        <v>0</v>
      </c>
      <c r="R38" s="45"/>
      <c r="S38" s="1"/>
      <c r="T38" s="1"/>
      <c r="U38" s="1"/>
      <c r="V38" s="1"/>
      <c r="W38" s="1"/>
      <c r="X38" s="1"/>
      <c r="Y38" s="1">
        <f>SUM(S38+T38+U38+V38+W38+X38)</f>
        <v>0</v>
      </c>
      <c r="Z38" s="1">
        <v>0</v>
      </c>
      <c r="AA38" s="1">
        <v>49.48</v>
      </c>
      <c r="AB38" s="1">
        <f>SUM(Y38+Z38)</f>
        <v>0</v>
      </c>
    </row>
    <row r="39" spans="1:31" x14ac:dyDescent="0.25">
      <c r="A39" s="13" t="s">
        <v>152</v>
      </c>
      <c r="B39" s="12" t="s">
        <v>153</v>
      </c>
      <c r="C39" s="16" t="s">
        <v>22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>
        <f t="shared" ref="N39:N40" si="12">SUM(D39+E39+F39+G39+H39+I39+J39+K39+L39+M39)</f>
        <v>0</v>
      </c>
      <c r="O39" s="1">
        <v>0</v>
      </c>
      <c r="P39" s="1">
        <v>68.23</v>
      </c>
      <c r="Q39" s="1">
        <f t="shared" ref="Q39:Q40" si="13">SUM(N39+O39)</f>
        <v>0</v>
      </c>
      <c r="R39" s="45"/>
      <c r="S39" s="1"/>
      <c r="T39" s="1"/>
      <c r="U39" s="1"/>
      <c r="V39" s="1"/>
      <c r="W39" s="1"/>
      <c r="X39" s="1"/>
      <c r="Y39" s="1">
        <f t="shared" ref="Y39:Y40" si="14">SUM(S39+T39+U39+V39+W39+X39)</f>
        <v>0</v>
      </c>
      <c r="Z39" s="1">
        <v>0</v>
      </c>
      <c r="AA39" s="1">
        <v>41.84</v>
      </c>
      <c r="AB39" s="1">
        <f t="shared" ref="AB39:AB40" si="15">SUM(Y39+Z39)</f>
        <v>0</v>
      </c>
    </row>
    <row r="40" spans="1:31" x14ac:dyDescent="0.25">
      <c r="A40" s="13" t="s">
        <v>154</v>
      </c>
      <c r="B40" s="12" t="s">
        <v>155</v>
      </c>
      <c r="C40" s="12" t="s">
        <v>93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>
        <f t="shared" si="12"/>
        <v>0</v>
      </c>
      <c r="O40" s="1">
        <v>0</v>
      </c>
      <c r="P40" s="1">
        <v>68.98</v>
      </c>
      <c r="Q40" s="1">
        <f t="shared" si="13"/>
        <v>0</v>
      </c>
      <c r="R40" s="45"/>
      <c r="S40" s="1"/>
      <c r="T40" s="1"/>
      <c r="U40" s="1"/>
      <c r="V40" s="1"/>
      <c r="W40" s="1"/>
      <c r="X40" s="1"/>
      <c r="Y40" s="1">
        <f t="shared" si="14"/>
        <v>0</v>
      </c>
      <c r="Z40" s="1">
        <v>0</v>
      </c>
      <c r="AA40" s="5">
        <v>38.46</v>
      </c>
      <c r="AB40" s="1">
        <f t="shared" si="15"/>
        <v>0</v>
      </c>
      <c r="AC40" s="1" t="s">
        <v>17</v>
      </c>
      <c r="AD40" s="1" t="s">
        <v>18</v>
      </c>
    </row>
    <row r="41" spans="1:31" x14ac:dyDescent="0.25">
      <c r="AB41" s="1"/>
      <c r="AC41" s="1">
        <f>SUM(AB38+AB39+AB40)</f>
        <v>0</v>
      </c>
      <c r="AD41" s="1">
        <f>SUM(AA39+AA40)</f>
        <v>80.300000000000011</v>
      </c>
    </row>
    <row r="44" spans="1:31" x14ac:dyDescent="0.25">
      <c r="A44" s="38" t="s">
        <v>173</v>
      </c>
      <c r="B44" s="39" t="s">
        <v>174</v>
      </c>
      <c r="C44" s="39" t="s">
        <v>175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1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</row>
    <row r="45" spans="1:31" ht="18.75" x14ac:dyDescent="0.3">
      <c r="A45" s="11" t="s">
        <v>11</v>
      </c>
      <c r="B45" s="11" t="s">
        <v>2</v>
      </c>
      <c r="C45" s="11" t="s">
        <v>12</v>
      </c>
      <c r="D45" s="11">
        <v>1</v>
      </c>
      <c r="E45" s="11">
        <v>2</v>
      </c>
      <c r="F45" s="11">
        <v>3</v>
      </c>
      <c r="G45" s="11">
        <v>4</v>
      </c>
      <c r="H45" s="11">
        <v>5</v>
      </c>
      <c r="I45" s="11">
        <v>6</v>
      </c>
      <c r="J45" s="11">
        <v>7</v>
      </c>
      <c r="K45" s="11">
        <v>8</v>
      </c>
      <c r="L45" s="11">
        <v>9</v>
      </c>
      <c r="M45" s="11">
        <v>10</v>
      </c>
      <c r="N45" s="11" t="s">
        <v>14</v>
      </c>
      <c r="O45" s="11" t="s">
        <v>13</v>
      </c>
      <c r="P45" s="11" t="s">
        <v>3</v>
      </c>
      <c r="Q45" s="11" t="s">
        <v>15</v>
      </c>
      <c r="R45" s="52"/>
      <c r="S45" s="11">
        <v>1</v>
      </c>
      <c r="T45" s="11">
        <v>2</v>
      </c>
      <c r="U45" s="11">
        <v>3</v>
      </c>
      <c r="V45" s="11">
        <v>4</v>
      </c>
      <c r="W45" s="11">
        <v>5</v>
      </c>
      <c r="X45" s="11">
        <v>6</v>
      </c>
      <c r="Y45" s="11" t="s">
        <v>8</v>
      </c>
      <c r="Z45" s="11" t="s">
        <v>13</v>
      </c>
      <c r="AA45" s="11" t="s">
        <v>3</v>
      </c>
      <c r="AB45" s="11" t="s">
        <v>16</v>
      </c>
      <c r="AC45" s="10"/>
      <c r="AD45" s="10"/>
    </row>
    <row r="46" spans="1:31" x14ac:dyDescent="0.25">
      <c r="A46" s="13" t="s">
        <v>176</v>
      </c>
      <c r="B46" s="12" t="s">
        <v>177</v>
      </c>
      <c r="C46" s="22" t="s">
        <v>80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>
        <f>SUM(D46+E46+F46+G46+H46+I46+J46+K46+L46+M46)</f>
        <v>0</v>
      </c>
      <c r="O46" s="1">
        <v>0</v>
      </c>
      <c r="P46" s="1">
        <v>81.37</v>
      </c>
      <c r="Q46" s="1">
        <f>SUM(N46+O46)</f>
        <v>0</v>
      </c>
      <c r="R46" s="45"/>
      <c r="S46" s="1"/>
      <c r="T46" s="1"/>
      <c r="U46" s="1"/>
      <c r="V46" s="1">
        <v>4</v>
      </c>
      <c r="W46" s="1"/>
      <c r="X46" s="1"/>
      <c r="Y46" s="1">
        <f>SUM(S46+T46+U46+V46+W46+X46)</f>
        <v>4</v>
      </c>
      <c r="Z46" s="1">
        <v>3</v>
      </c>
      <c r="AA46" s="1">
        <v>60.91</v>
      </c>
      <c r="AB46" s="1">
        <f>SUM(Y46+Z46)</f>
        <v>7</v>
      </c>
    </row>
    <row r="47" spans="1:31" x14ac:dyDescent="0.25">
      <c r="A47" s="13" t="s">
        <v>178</v>
      </c>
      <c r="B47" s="12" t="s">
        <v>179</v>
      </c>
      <c r="C47" s="16" t="s">
        <v>180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>
        <f t="shared" ref="N47:N48" si="16">SUM(D47+E47+F47+G47+H47+I47+J47+K47+L47+M47)</f>
        <v>0</v>
      </c>
      <c r="O47" s="1">
        <v>0</v>
      </c>
      <c r="P47" s="1">
        <v>77.709999999999994</v>
      </c>
      <c r="Q47" s="1">
        <f t="shared" ref="Q47:Q48" si="17">SUM(N47+O47)</f>
        <v>0</v>
      </c>
      <c r="R47" s="45"/>
      <c r="S47" s="1"/>
      <c r="T47" s="1"/>
      <c r="U47" s="1"/>
      <c r="V47" s="1"/>
      <c r="W47" s="1"/>
      <c r="X47" s="1"/>
      <c r="Y47" s="1">
        <f t="shared" ref="Y47:Y48" si="18">SUM(S47+T47+U47+V47+W47+X47)</f>
        <v>0</v>
      </c>
      <c r="Z47" s="1">
        <v>0</v>
      </c>
      <c r="AA47" s="1">
        <v>43.75</v>
      </c>
      <c r="AB47" s="1">
        <f t="shared" ref="AB47:AB48" si="19">SUM(Y47+Z47)</f>
        <v>0</v>
      </c>
    </row>
    <row r="48" spans="1:31" x14ac:dyDescent="0.25">
      <c r="A48" s="13" t="s">
        <v>181</v>
      </c>
      <c r="B48" s="12" t="s">
        <v>182</v>
      </c>
      <c r="C48" s="12" t="s">
        <v>25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>
        <f t="shared" si="16"/>
        <v>0</v>
      </c>
      <c r="O48" s="1">
        <v>0</v>
      </c>
      <c r="P48" s="1">
        <v>74.66</v>
      </c>
      <c r="Q48" s="1">
        <f t="shared" si="17"/>
        <v>0</v>
      </c>
      <c r="R48" s="45"/>
      <c r="S48" s="1"/>
      <c r="T48" s="1"/>
      <c r="U48" s="1"/>
      <c r="V48" s="1">
        <v>4</v>
      </c>
      <c r="W48" s="1"/>
      <c r="X48" s="1"/>
      <c r="Y48" s="1">
        <f t="shared" si="18"/>
        <v>4</v>
      </c>
      <c r="Z48" s="1">
        <v>8</v>
      </c>
      <c r="AA48" s="5">
        <v>56.61</v>
      </c>
      <c r="AB48" s="1">
        <f t="shared" si="19"/>
        <v>12</v>
      </c>
      <c r="AC48" s="1" t="s">
        <v>17</v>
      </c>
      <c r="AD48" s="1" t="s">
        <v>18</v>
      </c>
    </row>
    <row r="49" spans="1:31" x14ac:dyDescent="0.25">
      <c r="AB49" s="1"/>
      <c r="AC49" s="1">
        <f>SUM(AB46+AB47+AB48)</f>
        <v>19</v>
      </c>
      <c r="AD49" s="1">
        <f>SUM(AA47+AA48)</f>
        <v>100.36</v>
      </c>
    </row>
    <row r="52" spans="1:31" x14ac:dyDescent="0.25">
      <c r="A52" s="38" t="s">
        <v>201</v>
      </c>
      <c r="B52" s="39" t="s">
        <v>148</v>
      </c>
      <c r="C52" s="39" t="s">
        <v>202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1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</row>
    <row r="53" spans="1:31" ht="28.5" x14ac:dyDescent="0.45">
      <c r="A53" s="11" t="s">
        <v>11</v>
      </c>
      <c r="B53" s="11" t="s">
        <v>2</v>
      </c>
      <c r="C53" s="11" t="s">
        <v>12</v>
      </c>
      <c r="D53" s="11">
        <v>1</v>
      </c>
      <c r="E53" s="11">
        <v>2</v>
      </c>
      <c r="F53" s="11">
        <v>3</v>
      </c>
      <c r="G53" s="11">
        <v>4</v>
      </c>
      <c r="H53" s="11">
        <v>5</v>
      </c>
      <c r="I53" s="11">
        <v>6</v>
      </c>
      <c r="J53" s="11">
        <v>7</v>
      </c>
      <c r="K53" s="11">
        <v>8</v>
      </c>
      <c r="L53" s="11">
        <v>9</v>
      </c>
      <c r="M53" s="11">
        <v>10</v>
      </c>
      <c r="N53" s="11" t="s">
        <v>14</v>
      </c>
      <c r="O53" s="11" t="s">
        <v>13</v>
      </c>
      <c r="P53" s="11" t="s">
        <v>3</v>
      </c>
      <c r="Q53" s="11" t="s">
        <v>15</v>
      </c>
      <c r="R53" s="52"/>
      <c r="S53" s="11">
        <v>1</v>
      </c>
      <c r="T53" s="11">
        <v>2</v>
      </c>
      <c r="U53" s="11">
        <v>3</v>
      </c>
      <c r="V53" s="11">
        <v>4</v>
      </c>
      <c r="W53" s="11">
        <v>5</v>
      </c>
      <c r="X53" s="11">
        <v>6</v>
      </c>
      <c r="Y53" s="11" t="s">
        <v>8</v>
      </c>
      <c r="Z53" s="11" t="s">
        <v>13</v>
      </c>
      <c r="AA53" s="11" t="s">
        <v>3</v>
      </c>
      <c r="AB53" s="11" t="s">
        <v>16</v>
      </c>
      <c r="AC53" s="10"/>
      <c r="AD53" s="10"/>
      <c r="AE53" s="53">
        <v>6</v>
      </c>
    </row>
    <row r="54" spans="1:31" x14ac:dyDescent="0.25">
      <c r="A54" s="13" t="s">
        <v>203</v>
      </c>
      <c r="B54" s="12" t="s">
        <v>204</v>
      </c>
      <c r="C54" s="22" t="s">
        <v>80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>
        <f>SUM(D54+E54+F54+G54+H54+I54+J54+K54+L54+M54)</f>
        <v>0</v>
      </c>
      <c r="O54" s="1">
        <v>0</v>
      </c>
      <c r="P54" s="1">
        <v>74.97</v>
      </c>
      <c r="Q54" s="1">
        <f>SUM(N54+O54)</f>
        <v>0</v>
      </c>
      <c r="R54" s="45"/>
      <c r="S54" s="1"/>
      <c r="T54" s="1"/>
      <c r="U54" s="1"/>
      <c r="V54" s="1"/>
      <c r="W54" s="1"/>
      <c r="X54" s="1"/>
      <c r="Y54" s="1">
        <f>SUM(S54+T54+U54+V54+W54+X54)</f>
        <v>0</v>
      </c>
      <c r="Z54" s="1">
        <v>0</v>
      </c>
      <c r="AA54" s="1">
        <v>43.73</v>
      </c>
      <c r="AB54" s="1">
        <f>SUM(Y54+Z54)</f>
        <v>0</v>
      </c>
    </row>
    <row r="55" spans="1:31" x14ac:dyDescent="0.25">
      <c r="A55" s="13" t="s">
        <v>205</v>
      </c>
      <c r="B55" s="12" t="s">
        <v>206</v>
      </c>
      <c r="C55" s="16" t="s">
        <v>22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>
        <f t="shared" ref="N55:N56" si="20">SUM(D55+E55+F55+G55+H55+I55+J55+K55+L55+M55)</f>
        <v>0</v>
      </c>
      <c r="O55" s="1">
        <v>0</v>
      </c>
      <c r="P55" s="1">
        <v>69.16</v>
      </c>
      <c r="Q55" s="1">
        <f t="shared" ref="Q55:Q56" si="21">SUM(N55+O55)</f>
        <v>0</v>
      </c>
      <c r="R55" s="45"/>
      <c r="S55" s="1"/>
      <c r="T55" s="1"/>
      <c r="U55" s="1"/>
      <c r="V55" s="1"/>
      <c r="W55" s="1"/>
      <c r="X55" s="1"/>
      <c r="Y55" s="1">
        <f t="shared" ref="Y55:Y56" si="22">SUM(S55+T55+U55+V55+W55+X55)</f>
        <v>0</v>
      </c>
      <c r="Z55" s="1">
        <v>0</v>
      </c>
      <c r="AA55" s="1">
        <v>41.75</v>
      </c>
      <c r="AB55" s="1">
        <f t="shared" ref="AB55:AB56" si="23">SUM(Y55+Z55)</f>
        <v>0</v>
      </c>
    </row>
    <row r="56" spans="1:31" x14ac:dyDescent="0.25">
      <c r="A56" s="13" t="s">
        <v>207</v>
      </c>
      <c r="B56" s="12" t="s">
        <v>208</v>
      </c>
      <c r="C56" s="12" t="s">
        <v>25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>
        <f t="shared" si="20"/>
        <v>0</v>
      </c>
      <c r="O56" s="1">
        <v>0</v>
      </c>
      <c r="P56" s="1">
        <v>79.67</v>
      </c>
      <c r="Q56" s="1">
        <f t="shared" si="21"/>
        <v>0</v>
      </c>
      <c r="R56" s="45"/>
      <c r="S56" s="1">
        <v>4</v>
      </c>
      <c r="T56" s="1"/>
      <c r="U56" s="1"/>
      <c r="V56" s="1"/>
      <c r="W56" s="1"/>
      <c r="X56" s="1"/>
      <c r="Y56" s="1">
        <f t="shared" si="22"/>
        <v>4</v>
      </c>
      <c r="Z56" s="1">
        <v>0</v>
      </c>
      <c r="AA56" s="5">
        <v>39.49</v>
      </c>
      <c r="AB56" s="1">
        <f t="shared" si="23"/>
        <v>4</v>
      </c>
      <c r="AC56" s="1" t="s">
        <v>17</v>
      </c>
      <c r="AD56" s="1" t="s">
        <v>18</v>
      </c>
    </row>
    <row r="57" spans="1:31" x14ac:dyDescent="0.25">
      <c r="AB57" s="1"/>
      <c r="AC57" s="1">
        <f>SUM(AB54+AB55+AB56)</f>
        <v>4</v>
      </c>
      <c r="AD57" s="1">
        <f>SUM(AA55+AA56)</f>
        <v>81.240000000000009</v>
      </c>
    </row>
    <row r="60" spans="1:31" x14ac:dyDescent="0.25">
      <c r="A60" s="38" t="s">
        <v>218</v>
      </c>
      <c r="B60" s="39" t="s">
        <v>219</v>
      </c>
      <c r="C60" s="39" t="s">
        <v>220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1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</row>
    <row r="61" spans="1:31" ht="18.75" x14ac:dyDescent="0.3">
      <c r="A61" s="11" t="s">
        <v>11</v>
      </c>
      <c r="B61" s="11" t="s">
        <v>2</v>
      </c>
      <c r="C61" s="11" t="s">
        <v>12</v>
      </c>
      <c r="D61" s="11">
        <v>1</v>
      </c>
      <c r="E61" s="11">
        <v>2</v>
      </c>
      <c r="F61" s="11">
        <v>3</v>
      </c>
      <c r="G61" s="11">
        <v>4</v>
      </c>
      <c r="H61" s="11">
        <v>5</v>
      </c>
      <c r="I61" s="11">
        <v>6</v>
      </c>
      <c r="J61" s="11">
        <v>7</v>
      </c>
      <c r="K61" s="11">
        <v>8</v>
      </c>
      <c r="L61" s="11">
        <v>9</v>
      </c>
      <c r="M61" s="11">
        <v>10</v>
      </c>
      <c r="N61" s="11" t="s">
        <v>14</v>
      </c>
      <c r="O61" s="11" t="s">
        <v>13</v>
      </c>
      <c r="P61" s="11" t="s">
        <v>3</v>
      </c>
      <c r="Q61" s="11" t="s">
        <v>15</v>
      </c>
      <c r="R61" s="52"/>
      <c r="S61" s="11">
        <v>1</v>
      </c>
      <c r="T61" s="11">
        <v>2</v>
      </c>
      <c r="U61" s="11">
        <v>3</v>
      </c>
      <c r="V61" s="11">
        <v>4</v>
      </c>
      <c r="W61" s="11">
        <v>5</v>
      </c>
      <c r="X61" s="11">
        <v>6</v>
      </c>
      <c r="Y61" s="11" t="s">
        <v>8</v>
      </c>
      <c r="Z61" s="11" t="s">
        <v>13</v>
      </c>
      <c r="AA61" s="11" t="s">
        <v>3</v>
      </c>
      <c r="AB61" s="11" t="s">
        <v>16</v>
      </c>
      <c r="AC61" s="10"/>
      <c r="AD61" s="10"/>
    </row>
    <row r="62" spans="1:31" x14ac:dyDescent="0.25">
      <c r="A62" s="13" t="s">
        <v>221</v>
      </c>
      <c r="B62" s="12" t="s">
        <v>222</v>
      </c>
      <c r="C62" s="22" t="s">
        <v>80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>
        <f>SUM(D62+E62+F62+G62+H62+I62+J62+K62+L62+M62)</f>
        <v>0</v>
      </c>
      <c r="O62" s="1">
        <v>0</v>
      </c>
      <c r="P62" s="1">
        <v>81.96</v>
      </c>
      <c r="Q62" s="1">
        <f>SUM(N62+O62)</f>
        <v>0</v>
      </c>
      <c r="R62" s="45"/>
      <c r="S62" s="1"/>
      <c r="T62" s="1"/>
      <c r="U62" s="1"/>
      <c r="V62" s="1"/>
      <c r="W62" s="1"/>
      <c r="X62" s="1"/>
      <c r="Y62" s="1">
        <f>SUM(S62+T62+U62+V62+W62+X62)</f>
        <v>0</v>
      </c>
      <c r="Z62" s="1">
        <v>0</v>
      </c>
      <c r="AA62" s="1">
        <v>48.8</v>
      </c>
      <c r="AB62" s="1">
        <f>SUM(Y62+Z62)</f>
        <v>0</v>
      </c>
    </row>
    <row r="63" spans="1:31" x14ac:dyDescent="0.25">
      <c r="A63" s="13" t="s">
        <v>223</v>
      </c>
      <c r="B63" s="12" t="s">
        <v>224</v>
      </c>
      <c r="C63" s="12" t="s">
        <v>25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>
        <f t="shared" ref="N63:N64" si="24">SUM(D63+E63+F63+G63+H63+I63+J63+K63+L63+M63)</f>
        <v>0</v>
      </c>
      <c r="O63" s="1">
        <v>0</v>
      </c>
      <c r="P63" s="1">
        <v>75.09</v>
      </c>
      <c r="Q63" s="1">
        <f t="shared" ref="Q63:Q64" si="25">SUM(N63+O63)</f>
        <v>0</v>
      </c>
      <c r="R63" s="45"/>
      <c r="S63" s="1"/>
      <c r="T63" s="1"/>
      <c r="U63" s="1">
        <v>4</v>
      </c>
      <c r="V63" s="1"/>
      <c r="W63" s="1"/>
      <c r="X63" s="1"/>
      <c r="Y63" s="1">
        <f t="shared" ref="Y63:Y64" si="26">SUM(S63+T63+U63+V63+W63+X63)</f>
        <v>4</v>
      </c>
      <c r="Z63" s="1">
        <v>36</v>
      </c>
      <c r="AA63" s="1">
        <v>88.92</v>
      </c>
      <c r="AB63" s="1">
        <f t="shared" ref="AB63:AB64" si="27">SUM(Y63+Z63)</f>
        <v>40</v>
      </c>
    </row>
    <row r="64" spans="1:31" x14ac:dyDescent="0.25">
      <c r="A64" s="13" t="s">
        <v>225</v>
      </c>
      <c r="B64" s="12" t="s">
        <v>226</v>
      </c>
      <c r="C64" s="12" t="s">
        <v>25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>
        <f t="shared" si="24"/>
        <v>0</v>
      </c>
      <c r="O64" s="1">
        <v>0</v>
      </c>
      <c r="P64" s="1">
        <v>75.44</v>
      </c>
      <c r="Q64" s="1">
        <f t="shared" si="25"/>
        <v>0</v>
      </c>
      <c r="R64" s="45"/>
      <c r="S64" s="1"/>
      <c r="T64" s="1"/>
      <c r="U64" s="1"/>
      <c r="V64" s="1"/>
      <c r="W64" s="1"/>
      <c r="X64" s="1"/>
      <c r="Y64" s="1">
        <f t="shared" si="26"/>
        <v>0</v>
      </c>
      <c r="Z64" s="1">
        <v>0</v>
      </c>
      <c r="AA64" s="5">
        <v>45.9</v>
      </c>
      <c r="AB64" s="1">
        <f t="shared" si="27"/>
        <v>0</v>
      </c>
      <c r="AC64" s="1" t="s">
        <v>17</v>
      </c>
      <c r="AD64" s="1" t="s">
        <v>18</v>
      </c>
    </row>
    <row r="65" spans="1:31" x14ac:dyDescent="0.25">
      <c r="AB65" s="1"/>
      <c r="AC65" s="1">
        <f>SUM(AB62+AB63+AB64)</f>
        <v>40</v>
      </c>
      <c r="AD65" s="1">
        <f>SUM(AA63+AA64)</f>
        <v>134.82</v>
      </c>
    </row>
    <row r="68" spans="1:31" x14ac:dyDescent="0.25">
      <c r="A68" s="43" t="s">
        <v>336</v>
      </c>
      <c r="B68" s="44" t="s">
        <v>337</v>
      </c>
      <c r="C68" s="44" t="s">
        <v>338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6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</row>
    <row r="69" spans="1:31" ht="28.5" x14ac:dyDescent="0.45">
      <c r="A69" s="11" t="s">
        <v>11</v>
      </c>
      <c r="B69" s="11" t="s">
        <v>2</v>
      </c>
      <c r="C69" s="11" t="s">
        <v>12</v>
      </c>
      <c r="D69" s="11">
        <v>1</v>
      </c>
      <c r="E69" s="11">
        <v>2</v>
      </c>
      <c r="F69" s="11">
        <v>3</v>
      </c>
      <c r="G69" s="11">
        <v>4</v>
      </c>
      <c r="H69" s="11">
        <v>5</v>
      </c>
      <c r="I69" s="11">
        <v>6</v>
      </c>
      <c r="J69" s="11">
        <v>7</v>
      </c>
      <c r="K69" s="11">
        <v>8</v>
      </c>
      <c r="L69" s="11">
        <v>9</v>
      </c>
      <c r="M69" s="11">
        <v>10</v>
      </c>
      <c r="N69" s="11" t="s">
        <v>14</v>
      </c>
      <c r="O69" s="11" t="s">
        <v>13</v>
      </c>
      <c r="P69" s="11" t="s">
        <v>3</v>
      </c>
      <c r="Q69" s="11" t="s">
        <v>15</v>
      </c>
      <c r="R69" s="52"/>
      <c r="S69" s="11">
        <v>1</v>
      </c>
      <c r="T69" s="11">
        <v>2</v>
      </c>
      <c r="U69" s="11">
        <v>3</v>
      </c>
      <c r="V69" s="11">
        <v>4</v>
      </c>
      <c r="W69" s="11">
        <v>5</v>
      </c>
      <c r="X69" s="11">
        <v>6</v>
      </c>
      <c r="Y69" s="11" t="s">
        <v>8</v>
      </c>
      <c r="Z69" s="11" t="s">
        <v>13</v>
      </c>
      <c r="AA69" s="11" t="s">
        <v>3</v>
      </c>
      <c r="AB69" s="11" t="s">
        <v>16</v>
      </c>
      <c r="AC69" s="10"/>
      <c r="AD69" s="10"/>
      <c r="AE69" s="53">
        <v>7</v>
      </c>
    </row>
    <row r="70" spans="1:31" x14ac:dyDescent="0.25">
      <c r="A70" s="13" t="s">
        <v>339</v>
      </c>
      <c r="B70" s="13" t="s">
        <v>340</v>
      </c>
      <c r="C70" s="22" t="s">
        <v>80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>
        <f>SUM(D70+E70+F70+G70+H70+I70+J70+K70+L70+M70)</f>
        <v>0</v>
      </c>
      <c r="O70" s="1">
        <v>0</v>
      </c>
      <c r="P70" s="1">
        <v>75.95</v>
      </c>
      <c r="Q70" s="1">
        <f>SUM(N70+O70)</f>
        <v>0</v>
      </c>
      <c r="R70" s="45"/>
      <c r="S70" s="1"/>
      <c r="T70" s="1"/>
      <c r="U70" s="1"/>
      <c r="V70" s="1"/>
      <c r="W70" s="1"/>
      <c r="X70" s="1"/>
      <c r="Y70" s="1">
        <f>SUM(S70+T70+U70+V70+W70+X70)</f>
        <v>0</v>
      </c>
      <c r="Z70" s="1">
        <v>0</v>
      </c>
      <c r="AA70" s="1">
        <v>48.32</v>
      </c>
      <c r="AB70" s="1">
        <f>SUM(Y70+Z70)</f>
        <v>0</v>
      </c>
    </row>
    <row r="71" spans="1:31" x14ac:dyDescent="0.25">
      <c r="A71" s="13" t="s">
        <v>341</v>
      </c>
      <c r="B71" s="13" t="s">
        <v>342</v>
      </c>
      <c r="C71" s="12" t="s">
        <v>25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>
        <f t="shared" ref="N71:N72" si="28">SUM(D71+E71+F71+G71+H71+I71+J71+K71+L71+M71)</f>
        <v>0</v>
      </c>
      <c r="O71" s="1">
        <v>0</v>
      </c>
      <c r="P71" s="1">
        <v>71.41</v>
      </c>
      <c r="Q71" s="1">
        <f t="shared" ref="Q71:Q72" si="29">SUM(N71+O71)</f>
        <v>0</v>
      </c>
      <c r="R71" s="45"/>
      <c r="S71" s="1"/>
      <c r="T71" s="1"/>
      <c r="U71" s="1"/>
      <c r="V71" s="1">
        <v>4</v>
      </c>
      <c r="W71" s="1"/>
      <c r="X71" s="1"/>
      <c r="Y71" s="1">
        <f t="shared" ref="Y71:Y72" si="30">SUM(S71+T71+U71+V71+W71+X71)</f>
        <v>4</v>
      </c>
      <c r="Z71" s="1">
        <v>0</v>
      </c>
      <c r="AA71" s="1">
        <v>41.17</v>
      </c>
      <c r="AB71" s="1">
        <f t="shared" ref="AB71:AB72" si="31">SUM(Y71+Z71)</f>
        <v>4</v>
      </c>
    </row>
    <row r="72" spans="1:31" x14ac:dyDescent="0.25">
      <c r="A72" s="13" t="s">
        <v>343</v>
      </c>
      <c r="B72" s="13" t="s">
        <v>344</v>
      </c>
      <c r="C72" s="12" t="s">
        <v>25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>
        <f t="shared" si="28"/>
        <v>0</v>
      </c>
      <c r="O72" s="1">
        <v>0</v>
      </c>
      <c r="P72" s="1">
        <v>75.209999999999994</v>
      </c>
      <c r="Q72" s="1">
        <f t="shared" si="29"/>
        <v>0</v>
      </c>
      <c r="R72" s="45"/>
      <c r="S72" s="1"/>
      <c r="T72" s="1"/>
      <c r="U72" s="1"/>
      <c r="V72" s="1"/>
      <c r="W72" s="1"/>
      <c r="X72" s="1"/>
      <c r="Y72" s="1">
        <f t="shared" si="30"/>
        <v>0</v>
      </c>
      <c r="Z72" s="1">
        <v>0</v>
      </c>
      <c r="AA72" s="5">
        <v>41.57</v>
      </c>
      <c r="AB72" s="1">
        <f t="shared" si="31"/>
        <v>0</v>
      </c>
      <c r="AC72" s="1" t="s">
        <v>17</v>
      </c>
      <c r="AD72" s="1" t="s">
        <v>18</v>
      </c>
    </row>
    <row r="73" spans="1:31" x14ac:dyDescent="0.25">
      <c r="AB73" s="1"/>
      <c r="AC73" s="1">
        <f>SUM(AB70+AB71+AB72)</f>
        <v>4</v>
      </c>
      <c r="AD73" s="1">
        <f>SUM(AA71+AA72)</f>
        <v>82.740000000000009</v>
      </c>
    </row>
    <row r="76" spans="1:31" x14ac:dyDescent="0.25">
      <c r="A76" s="43" t="s">
        <v>354</v>
      </c>
      <c r="B76" s="44" t="s">
        <v>355</v>
      </c>
      <c r="C76" s="44" t="s">
        <v>356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6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</row>
    <row r="77" spans="1:31" ht="28.5" x14ac:dyDescent="0.45">
      <c r="A77" s="11" t="s">
        <v>11</v>
      </c>
      <c r="B77" s="11" t="s">
        <v>2</v>
      </c>
      <c r="C77" s="11" t="s">
        <v>12</v>
      </c>
      <c r="D77" s="11">
        <v>1</v>
      </c>
      <c r="E77" s="11">
        <v>2</v>
      </c>
      <c r="F77" s="11">
        <v>3</v>
      </c>
      <c r="G77" s="11">
        <v>4</v>
      </c>
      <c r="H77" s="11">
        <v>5</v>
      </c>
      <c r="I77" s="11">
        <v>6</v>
      </c>
      <c r="J77" s="11">
        <v>7</v>
      </c>
      <c r="K77" s="11">
        <v>8</v>
      </c>
      <c r="L77" s="11">
        <v>9</v>
      </c>
      <c r="M77" s="11">
        <v>10</v>
      </c>
      <c r="N77" s="11" t="s">
        <v>14</v>
      </c>
      <c r="O77" s="11" t="s">
        <v>13</v>
      </c>
      <c r="P77" s="11" t="s">
        <v>3</v>
      </c>
      <c r="Q77" s="11" t="s">
        <v>15</v>
      </c>
      <c r="R77" s="52"/>
      <c r="S77" s="11">
        <v>1</v>
      </c>
      <c r="T77" s="11">
        <v>2</v>
      </c>
      <c r="U77" s="11">
        <v>3</v>
      </c>
      <c r="V77" s="11">
        <v>4</v>
      </c>
      <c r="W77" s="11">
        <v>5</v>
      </c>
      <c r="X77" s="11">
        <v>6</v>
      </c>
      <c r="Y77" s="11" t="s">
        <v>8</v>
      </c>
      <c r="Z77" s="11" t="s">
        <v>13</v>
      </c>
      <c r="AA77" s="11" t="s">
        <v>3</v>
      </c>
      <c r="AB77" s="11" t="s">
        <v>16</v>
      </c>
      <c r="AC77" s="10"/>
      <c r="AD77" s="10"/>
      <c r="AE77" s="53">
        <v>1</v>
      </c>
    </row>
    <row r="78" spans="1:31" x14ac:dyDescent="0.25">
      <c r="A78" s="13" t="s">
        <v>357</v>
      </c>
      <c r="B78" s="13" t="s">
        <v>358</v>
      </c>
      <c r="C78" s="22" t="s">
        <v>80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>
        <f>SUM(D78+E78+F78+G78+H78+I78+J78+K78+L78+M78)</f>
        <v>0</v>
      </c>
      <c r="O78" s="1">
        <v>0</v>
      </c>
      <c r="P78" s="1">
        <v>85.97</v>
      </c>
      <c r="Q78" s="1">
        <f>SUM(N78+O78)</f>
        <v>0</v>
      </c>
      <c r="R78" s="45"/>
      <c r="S78" s="1"/>
      <c r="T78" s="1"/>
      <c r="U78" s="1"/>
      <c r="V78" s="1"/>
      <c r="W78" s="1"/>
      <c r="X78" s="1"/>
      <c r="Y78" s="1">
        <f>SUM(S78+T78+U78+V78+W78+X78)</f>
        <v>0</v>
      </c>
      <c r="Z78" s="1">
        <v>0</v>
      </c>
      <c r="AA78" s="1">
        <v>48.97</v>
      </c>
      <c r="AB78" s="1">
        <f>SUM(Y78+Z78)</f>
        <v>0</v>
      </c>
    </row>
    <row r="79" spans="1:31" x14ac:dyDescent="0.25">
      <c r="A79" s="13" t="s">
        <v>359</v>
      </c>
      <c r="B79" s="12" t="s">
        <v>360</v>
      </c>
      <c r="C79" s="12" t="s">
        <v>25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>
        <f t="shared" ref="N79:N80" si="32">SUM(D79+E79+F79+G79+H79+I79+J79+K79+L79+M79)</f>
        <v>0</v>
      </c>
      <c r="O79" s="1">
        <v>0</v>
      </c>
      <c r="P79" s="1">
        <v>78.7</v>
      </c>
      <c r="Q79" s="1">
        <f t="shared" ref="Q79:Q80" si="33">SUM(N79+O79)</f>
        <v>0</v>
      </c>
      <c r="R79" s="45"/>
      <c r="S79" s="1"/>
      <c r="T79" s="1"/>
      <c r="U79" s="1"/>
      <c r="V79" s="1"/>
      <c r="W79" s="1"/>
      <c r="X79" s="1"/>
      <c r="Y79" s="1">
        <f t="shared" ref="Y79:Y80" si="34">SUM(S79+T79+U79+V79+W79+X79)</f>
        <v>0</v>
      </c>
      <c r="Z79" s="1">
        <v>0</v>
      </c>
      <c r="AA79" s="1">
        <v>36.74</v>
      </c>
      <c r="AB79" s="1">
        <f t="shared" ref="AB79:AB80" si="35">SUM(Y79+Z79)</f>
        <v>0</v>
      </c>
    </row>
    <row r="80" spans="1:31" x14ac:dyDescent="0.25">
      <c r="A80" s="13" t="s">
        <v>361</v>
      </c>
      <c r="B80" s="12" t="s">
        <v>362</v>
      </c>
      <c r="C80" s="12" t="s">
        <v>25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>
        <f t="shared" si="32"/>
        <v>0</v>
      </c>
      <c r="O80" s="1">
        <v>0</v>
      </c>
      <c r="P80" s="1">
        <v>69.88</v>
      </c>
      <c r="Q80" s="1">
        <f t="shared" si="33"/>
        <v>0</v>
      </c>
      <c r="R80" s="45"/>
      <c r="S80" s="1"/>
      <c r="T80" s="1"/>
      <c r="U80" s="1"/>
      <c r="V80" s="1"/>
      <c r="W80" s="1"/>
      <c r="X80" s="1"/>
      <c r="Y80" s="1">
        <f t="shared" si="34"/>
        <v>0</v>
      </c>
      <c r="Z80" s="1">
        <v>0</v>
      </c>
      <c r="AA80" s="5">
        <v>38.56</v>
      </c>
      <c r="AB80" s="1">
        <f t="shared" si="35"/>
        <v>0</v>
      </c>
      <c r="AC80" s="1" t="s">
        <v>17</v>
      </c>
      <c r="AD80" s="1" t="s">
        <v>18</v>
      </c>
    </row>
    <row r="81" spans="1:31" x14ac:dyDescent="0.25">
      <c r="AB81" s="1"/>
      <c r="AC81" s="1">
        <f>SUM(AB78+AB79+AB80)</f>
        <v>0</v>
      </c>
      <c r="AD81" s="1">
        <f>SUM(AA79+AA80)</f>
        <v>75.300000000000011</v>
      </c>
    </row>
    <row r="84" spans="1:31" x14ac:dyDescent="0.25">
      <c r="A84" s="43" t="s">
        <v>379</v>
      </c>
      <c r="B84" s="44" t="s">
        <v>380</v>
      </c>
      <c r="C84" s="44" t="s">
        <v>381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6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</row>
    <row r="85" spans="1:31" ht="28.5" x14ac:dyDescent="0.45">
      <c r="A85" s="11" t="s">
        <v>11</v>
      </c>
      <c r="B85" s="11" t="s">
        <v>2</v>
      </c>
      <c r="C85" s="11" t="s">
        <v>12</v>
      </c>
      <c r="D85" s="11">
        <v>1</v>
      </c>
      <c r="E85" s="11">
        <v>2</v>
      </c>
      <c r="F85" s="11">
        <v>3</v>
      </c>
      <c r="G85" s="11">
        <v>4</v>
      </c>
      <c r="H85" s="11">
        <v>5</v>
      </c>
      <c r="I85" s="11">
        <v>6</v>
      </c>
      <c r="J85" s="11">
        <v>7</v>
      </c>
      <c r="K85" s="11">
        <v>8</v>
      </c>
      <c r="L85" s="11">
        <v>9</v>
      </c>
      <c r="M85" s="11">
        <v>10</v>
      </c>
      <c r="N85" s="11" t="s">
        <v>14</v>
      </c>
      <c r="O85" s="11" t="s">
        <v>13</v>
      </c>
      <c r="P85" s="11" t="s">
        <v>3</v>
      </c>
      <c r="Q85" s="11" t="s">
        <v>15</v>
      </c>
      <c r="R85" s="52"/>
      <c r="S85" s="11">
        <v>1</v>
      </c>
      <c r="T85" s="11">
        <v>2</v>
      </c>
      <c r="U85" s="11">
        <v>3</v>
      </c>
      <c r="V85" s="11">
        <v>4</v>
      </c>
      <c r="W85" s="11">
        <v>5</v>
      </c>
      <c r="X85" s="11">
        <v>6</v>
      </c>
      <c r="Y85" s="11" t="s">
        <v>8</v>
      </c>
      <c r="Z85" s="11" t="s">
        <v>13</v>
      </c>
      <c r="AA85" s="11" t="s">
        <v>3</v>
      </c>
      <c r="AB85" s="11" t="s">
        <v>16</v>
      </c>
      <c r="AC85" s="10"/>
      <c r="AD85" s="10"/>
      <c r="AE85" s="53">
        <v>3</v>
      </c>
    </row>
    <row r="86" spans="1:31" x14ac:dyDescent="0.25">
      <c r="A86" s="13" t="s">
        <v>382</v>
      </c>
      <c r="B86" s="13" t="s">
        <v>383</v>
      </c>
      <c r="C86" s="20" t="s">
        <v>80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>
        <f>SUM(D86+E86+F86+G86+H86+I86+J86+K86+L86+M86)</f>
        <v>0</v>
      </c>
      <c r="O86" s="1">
        <v>0</v>
      </c>
      <c r="P86" s="1">
        <v>85.79</v>
      </c>
      <c r="Q86" s="1">
        <f>SUM(N86+O86)</f>
        <v>0</v>
      </c>
      <c r="R86" s="45"/>
      <c r="S86" s="1"/>
      <c r="T86" s="1"/>
      <c r="U86" s="1"/>
      <c r="V86" s="1"/>
      <c r="W86" s="1"/>
      <c r="X86" s="1"/>
      <c r="Y86" s="1">
        <f>SUM(S86+T86+U86+V86+W86+X86)</f>
        <v>0</v>
      </c>
      <c r="Z86" s="1">
        <v>0</v>
      </c>
      <c r="AA86" s="1">
        <v>51.72</v>
      </c>
      <c r="AB86" s="1">
        <f>SUM(Y86+Z86)</f>
        <v>0</v>
      </c>
    </row>
    <row r="87" spans="1:31" x14ac:dyDescent="0.25">
      <c r="A87" s="13" t="s">
        <v>384</v>
      </c>
      <c r="B87" s="13" t="s">
        <v>385</v>
      </c>
      <c r="C87" s="13" t="s">
        <v>25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>
        <f t="shared" ref="N87:N88" si="36">SUM(D87+E87+F87+G87+H87+I87+J87+K87+L87+M87)</f>
        <v>0</v>
      </c>
      <c r="O87" s="1">
        <v>0</v>
      </c>
      <c r="P87" s="1">
        <v>67.459999999999994</v>
      </c>
      <c r="Q87" s="1">
        <f t="shared" ref="Q87:Q88" si="37">SUM(N87+O87)</f>
        <v>0</v>
      </c>
      <c r="R87" s="45"/>
      <c r="S87" s="1"/>
      <c r="T87" s="1"/>
      <c r="U87" s="1"/>
      <c r="V87" s="1"/>
      <c r="W87" s="1"/>
      <c r="X87" s="1"/>
      <c r="Y87" s="1">
        <f t="shared" ref="Y87:Y88" si="38">SUM(S87+T87+U87+V87+W87+X87)</f>
        <v>0</v>
      </c>
      <c r="Z87" s="1">
        <v>0</v>
      </c>
      <c r="AA87" s="1">
        <v>37.78</v>
      </c>
      <c r="AB87" s="1">
        <f t="shared" ref="AB87:AB88" si="39">SUM(Y87+Z87)</f>
        <v>0</v>
      </c>
    </row>
    <row r="88" spans="1:31" x14ac:dyDescent="0.25">
      <c r="A88" s="13" t="s">
        <v>386</v>
      </c>
      <c r="B88" s="13" t="s">
        <v>387</v>
      </c>
      <c r="C88" s="13" t="s">
        <v>25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>
        <f t="shared" si="36"/>
        <v>0</v>
      </c>
      <c r="O88" s="1">
        <v>0</v>
      </c>
      <c r="P88" s="1">
        <v>77.69</v>
      </c>
      <c r="Q88" s="1">
        <f t="shared" si="37"/>
        <v>0</v>
      </c>
      <c r="R88" s="45"/>
      <c r="S88" s="1"/>
      <c r="T88" s="1"/>
      <c r="U88" s="1"/>
      <c r="V88" s="1"/>
      <c r="W88" s="1"/>
      <c r="X88" s="1"/>
      <c r="Y88" s="1">
        <f t="shared" si="38"/>
        <v>0</v>
      </c>
      <c r="Z88" s="1">
        <v>0</v>
      </c>
      <c r="AA88" s="5">
        <v>45.42</v>
      </c>
      <c r="AB88" s="1">
        <f t="shared" si="39"/>
        <v>0</v>
      </c>
      <c r="AC88" s="1" t="s">
        <v>17</v>
      </c>
      <c r="AD88" s="1" t="s">
        <v>18</v>
      </c>
    </row>
    <row r="89" spans="1:31" x14ac:dyDescent="0.25">
      <c r="AB89" s="1"/>
      <c r="AC89" s="1">
        <f>SUM(AB86+AB87+AB88)</f>
        <v>0</v>
      </c>
      <c r="AD89" s="1">
        <f>SUM(AA87+AA88)</f>
        <v>83.2</v>
      </c>
    </row>
    <row r="92" spans="1:31" x14ac:dyDescent="0.25">
      <c r="A92" s="43" t="s">
        <v>429</v>
      </c>
      <c r="B92" s="44" t="s">
        <v>270</v>
      </c>
      <c r="C92" s="44" t="s">
        <v>430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6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</row>
    <row r="93" spans="1:31" ht="18.75" x14ac:dyDescent="0.3">
      <c r="A93" s="11" t="s">
        <v>11</v>
      </c>
      <c r="B93" s="11" t="s">
        <v>2</v>
      </c>
      <c r="C93" s="11" t="s">
        <v>12</v>
      </c>
      <c r="D93" s="11">
        <v>1</v>
      </c>
      <c r="E93" s="11">
        <v>2</v>
      </c>
      <c r="F93" s="11">
        <v>3</v>
      </c>
      <c r="G93" s="11">
        <v>4</v>
      </c>
      <c r="H93" s="11">
        <v>5</v>
      </c>
      <c r="I93" s="11">
        <v>6</v>
      </c>
      <c r="J93" s="11">
        <v>7</v>
      </c>
      <c r="K93" s="11">
        <v>8</v>
      </c>
      <c r="L93" s="11">
        <v>9</v>
      </c>
      <c r="M93" s="11">
        <v>10</v>
      </c>
      <c r="N93" s="11" t="s">
        <v>14</v>
      </c>
      <c r="O93" s="11" t="s">
        <v>13</v>
      </c>
      <c r="P93" s="11" t="s">
        <v>3</v>
      </c>
      <c r="Q93" s="11" t="s">
        <v>15</v>
      </c>
      <c r="R93" s="52"/>
      <c r="S93" s="11">
        <v>1</v>
      </c>
      <c r="T93" s="11">
        <v>2</v>
      </c>
      <c r="U93" s="11">
        <v>3</v>
      </c>
      <c r="V93" s="11">
        <v>4</v>
      </c>
      <c r="W93" s="11">
        <v>5</v>
      </c>
      <c r="X93" s="11">
        <v>6</v>
      </c>
      <c r="Y93" s="11" t="s">
        <v>8</v>
      </c>
      <c r="Z93" s="11" t="s">
        <v>13</v>
      </c>
      <c r="AA93" s="11" t="s">
        <v>3</v>
      </c>
      <c r="AB93" s="11" t="s">
        <v>16</v>
      </c>
      <c r="AC93" s="10"/>
      <c r="AD93" s="10"/>
    </row>
    <row r="94" spans="1:31" x14ac:dyDescent="0.25">
      <c r="A94" s="13" t="s">
        <v>431</v>
      </c>
      <c r="B94" s="13" t="s">
        <v>432</v>
      </c>
      <c r="C94" s="22" t="s">
        <v>80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>
        <f>SUM(D94+E94+F94+G94+H94+I94+J94+K94+L94+M94)</f>
        <v>0</v>
      </c>
      <c r="O94" s="1">
        <v>0</v>
      </c>
      <c r="P94" s="1">
        <v>79.23</v>
      </c>
      <c r="Q94" s="1">
        <f>SUM(N94+O94)</f>
        <v>0</v>
      </c>
      <c r="R94" s="45"/>
      <c r="S94" s="1"/>
      <c r="T94" s="1"/>
      <c r="U94" s="1"/>
      <c r="V94" s="1"/>
      <c r="W94" s="1"/>
      <c r="X94" s="1"/>
      <c r="Y94" s="1">
        <f>SUM(S94+T94+U94+V94+W94+X94)</f>
        <v>0</v>
      </c>
      <c r="Z94" s="1">
        <v>0</v>
      </c>
      <c r="AA94" s="1">
        <v>46.63</v>
      </c>
      <c r="AB94" s="1">
        <f>SUM(Y94+Z94)</f>
        <v>0</v>
      </c>
    </row>
    <row r="95" spans="1:31" x14ac:dyDescent="0.25">
      <c r="A95" s="13" t="s">
        <v>433</v>
      </c>
      <c r="B95" s="13" t="s">
        <v>434</v>
      </c>
      <c r="C95" s="12" t="s">
        <v>25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>
        <f t="shared" ref="N95:N96" si="40">SUM(D95+E95+F95+G95+H95+I95+J95+K95+L95+M95)</f>
        <v>0</v>
      </c>
      <c r="O95" s="1">
        <v>0</v>
      </c>
      <c r="P95" s="1">
        <v>77.92</v>
      </c>
      <c r="Q95" s="1">
        <f t="shared" ref="Q95:Q96" si="41">SUM(N95+O95)</f>
        <v>0</v>
      </c>
      <c r="R95" s="45"/>
      <c r="S95" s="1"/>
      <c r="T95" s="1"/>
      <c r="U95" s="1"/>
      <c r="V95" s="1"/>
      <c r="W95" s="1"/>
      <c r="X95" s="1"/>
      <c r="Y95" s="1">
        <f t="shared" ref="Y95:Y96" si="42">SUM(S95+T95+U95+V95+W95+X95)</f>
        <v>0</v>
      </c>
      <c r="Z95" s="1">
        <v>0</v>
      </c>
      <c r="AA95" s="1">
        <v>37.799999999999997</v>
      </c>
      <c r="AB95" s="1">
        <f t="shared" ref="AB95:AB96" si="43">SUM(Y95+Z95)</f>
        <v>0</v>
      </c>
    </row>
    <row r="96" spans="1:31" x14ac:dyDescent="0.25">
      <c r="A96" s="13" t="s">
        <v>435</v>
      </c>
      <c r="B96" s="13" t="s">
        <v>436</v>
      </c>
      <c r="C96" s="12" t="s">
        <v>25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>
        <f t="shared" si="40"/>
        <v>0</v>
      </c>
      <c r="O96" s="1">
        <v>0</v>
      </c>
      <c r="P96" s="1">
        <v>69.03</v>
      </c>
      <c r="Q96" s="1">
        <f t="shared" si="41"/>
        <v>0</v>
      </c>
      <c r="R96" s="45"/>
      <c r="S96" s="1"/>
      <c r="T96" s="1"/>
      <c r="U96" s="1"/>
      <c r="V96" s="1">
        <v>4</v>
      </c>
      <c r="W96" s="1"/>
      <c r="X96" s="1">
        <v>4</v>
      </c>
      <c r="Y96" s="1">
        <f t="shared" si="42"/>
        <v>8</v>
      </c>
      <c r="Z96" s="1">
        <v>0</v>
      </c>
      <c r="AA96" s="5">
        <v>39.99</v>
      </c>
      <c r="AB96" s="1">
        <f t="shared" si="43"/>
        <v>8</v>
      </c>
      <c r="AC96" s="1" t="s">
        <v>17</v>
      </c>
      <c r="AD96" s="1" t="s">
        <v>18</v>
      </c>
    </row>
    <row r="97" spans="1:31" x14ac:dyDescent="0.25">
      <c r="AB97" s="1"/>
      <c r="AC97" s="1">
        <f>SUM(AB94+AB95+AB96)</f>
        <v>8</v>
      </c>
      <c r="AD97" s="1">
        <f>SUM(AA95+AA96)</f>
        <v>77.789999999999992</v>
      </c>
    </row>
    <row r="100" spans="1:31" x14ac:dyDescent="0.25">
      <c r="A100" s="43" t="s">
        <v>480</v>
      </c>
      <c r="B100" s="44" t="s">
        <v>481</v>
      </c>
      <c r="C100" s="44" t="s">
        <v>482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6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</row>
    <row r="101" spans="1:31" ht="28.5" x14ac:dyDescent="0.45">
      <c r="A101" s="11" t="s">
        <v>11</v>
      </c>
      <c r="B101" s="11" t="s">
        <v>2</v>
      </c>
      <c r="C101" s="11" t="s">
        <v>12</v>
      </c>
      <c r="D101" s="11">
        <v>1</v>
      </c>
      <c r="E101" s="11">
        <v>2</v>
      </c>
      <c r="F101" s="11">
        <v>3</v>
      </c>
      <c r="G101" s="11">
        <v>4</v>
      </c>
      <c r="H101" s="11">
        <v>5</v>
      </c>
      <c r="I101" s="11">
        <v>6</v>
      </c>
      <c r="J101" s="11">
        <v>7</v>
      </c>
      <c r="K101" s="11">
        <v>8</v>
      </c>
      <c r="L101" s="11">
        <v>9</v>
      </c>
      <c r="M101" s="11">
        <v>10</v>
      </c>
      <c r="N101" s="11" t="s">
        <v>14</v>
      </c>
      <c r="O101" s="11" t="s">
        <v>13</v>
      </c>
      <c r="P101" s="11" t="s">
        <v>3</v>
      </c>
      <c r="Q101" s="11" t="s">
        <v>15</v>
      </c>
      <c r="R101" s="52"/>
      <c r="S101" s="11">
        <v>1</v>
      </c>
      <c r="T101" s="11">
        <v>2</v>
      </c>
      <c r="U101" s="11">
        <v>3</v>
      </c>
      <c r="V101" s="11">
        <v>4</v>
      </c>
      <c r="W101" s="11">
        <v>5</v>
      </c>
      <c r="X101" s="11">
        <v>6</v>
      </c>
      <c r="Y101" s="11" t="s">
        <v>8</v>
      </c>
      <c r="Z101" s="11" t="s">
        <v>13</v>
      </c>
      <c r="AA101" s="11" t="s">
        <v>3</v>
      </c>
      <c r="AB101" s="11" t="s">
        <v>16</v>
      </c>
      <c r="AC101" s="10"/>
      <c r="AD101" s="10"/>
      <c r="AE101" s="53">
        <v>5</v>
      </c>
    </row>
    <row r="102" spans="1:31" x14ac:dyDescent="0.25">
      <c r="A102" s="13" t="s">
        <v>483</v>
      </c>
      <c r="B102" s="13" t="s">
        <v>484</v>
      </c>
      <c r="C102" s="22" t="s">
        <v>80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>
        <f>SUM(D102+E102+F102+G102+H102+I102+J102+K102+L102+M102)</f>
        <v>0</v>
      </c>
      <c r="O102" s="1">
        <v>0</v>
      </c>
      <c r="P102" s="1">
        <v>67.48</v>
      </c>
      <c r="Q102" s="1">
        <f>SUM(N102+O102)</f>
        <v>0</v>
      </c>
      <c r="R102" s="45"/>
      <c r="S102" s="1"/>
      <c r="T102" s="1"/>
      <c r="U102" s="1"/>
      <c r="V102" s="1"/>
      <c r="W102" s="1"/>
      <c r="X102" s="1"/>
      <c r="Y102" s="1">
        <f>SUM(S102+T102+U102+V102+W102+X102)</f>
        <v>0</v>
      </c>
      <c r="Z102" s="1">
        <v>0</v>
      </c>
      <c r="AA102" s="1">
        <v>46.07</v>
      </c>
      <c r="AB102" s="1">
        <f>SUM(Y102+Z102)</f>
        <v>0</v>
      </c>
    </row>
    <row r="103" spans="1:31" x14ac:dyDescent="0.25">
      <c r="A103" s="13" t="s">
        <v>485</v>
      </c>
      <c r="B103" s="12" t="s">
        <v>486</v>
      </c>
      <c r="C103" s="12" t="s">
        <v>25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>
        <f t="shared" ref="N103:N104" si="44">SUM(D103+E103+F103+G103+H103+I103+J103+K103+L103+M103)</f>
        <v>0</v>
      </c>
      <c r="O103" s="1">
        <v>0</v>
      </c>
      <c r="P103" s="1">
        <v>75.650000000000006</v>
      </c>
      <c r="Q103" s="1">
        <f t="shared" ref="Q103:Q104" si="45">SUM(N103+O103)</f>
        <v>0</v>
      </c>
      <c r="R103" s="45"/>
      <c r="S103" s="1"/>
      <c r="T103" s="1"/>
      <c r="U103" s="1"/>
      <c r="V103" s="1"/>
      <c r="W103" s="1"/>
      <c r="X103" s="1"/>
      <c r="Y103" s="1">
        <f t="shared" ref="Y103:Y104" si="46">SUM(S103+T103+U103+V103+W103+X103)</f>
        <v>0</v>
      </c>
      <c r="Z103" s="1">
        <v>0</v>
      </c>
      <c r="AA103" s="1">
        <v>41.22</v>
      </c>
      <c r="AB103" s="1">
        <f t="shared" ref="AB103:AB104" si="47">SUM(Y103+Z103)</f>
        <v>0</v>
      </c>
    </row>
    <row r="104" spans="1:31" x14ac:dyDescent="0.25">
      <c r="A104" s="13" t="s">
        <v>487</v>
      </c>
      <c r="B104" s="12" t="s">
        <v>488</v>
      </c>
      <c r="C104" s="12" t="s">
        <v>25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>
        <f t="shared" si="44"/>
        <v>0</v>
      </c>
      <c r="O104" s="1">
        <v>0</v>
      </c>
      <c r="P104" s="1">
        <v>73.62</v>
      </c>
      <c r="Q104" s="1">
        <f t="shared" si="45"/>
        <v>0</v>
      </c>
      <c r="R104" s="45"/>
      <c r="S104" s="1"/>
      <c r="T104" s="1"/>
      <c r="U104" s="1"/>
      <c r="V104" s="1"/>
      <c r="W104" s="1"/>
      <c r="X104" s="1"/>
      <c r="Y104" s="1">
        <f t="shared" si="46"/>
        <v>0</v>
      </c>
      <c r="Z104" s="1">
        <v>0</v>
      </c>
      <c r="AA104" s="5">
        <v>45.51</v>
      </c>
      <c r="AB104" s="1">
        <f t="shared" si="47"/>
        <v>0</v>
      </c>
      <c r="AC104" s="1" t="s">
        <v>17</v>
      </c>
      <c r="AD104" s="1" t="s">
        <v>18</v>
      </c>
    </row>
    <row r="105" spans="1:31" x14ac:dyDescent="0.25">
      <c r="AB105" s="1"/>
      <c r="AC105" s="1">
        <f>SUM(AB102+AB103+AB104)</f>
        <v>0</v>
      </c>
      <c r="AD105" s="1">
        <f>SUM(AA103+AA104)</f>
        <v>86.72999999999999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KBC</vt:lpstr>
      <vt:lpstr>Barrage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Poismans</dc:creator>
  <cp:lastModifiedBy>Kris Vansteen</cp:lastModifiedBy>
  <dcterms:created xsi:type="dcterms:W3CDTF">2025-01-14T13:28:55Z</dcterms:created>
  <dcterms:modified xsi:type="dcterms:W3CDTF">2025-06-11T07:41:54Z</dcterms:modified>
</cp:coreProperties>
</file>